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5" activeTab="19"/>
  </bookViews>
  <sheets>
    <sheet name=" 5А" sheetId="5" r:id="rId1"/>
    <sheet name="5Б" sheetId="6" r:id="rId2"/>
    <sheet name=" 5В" sheetId="7" r:id="rId3"/>
    <sheet name="5Г" sheetId="8" r:id="rId4"/>
    <sheet name="6А" sheetId="1" r:id="rId5"/>
    <sheet name="6 Б" sheetId="2" r:id="rId6"/>
    <sheet name="6 В" sheetId="3" r:id="rId7"/>
    <sheet name="6 Г" sheetId="4" r:id="rId8"/>
    <sheet name="7 А" sheetId="11" r:id="rId9"/>
    <sheet name="7 Б" sheetId="12" r:id="rId10"/>
    <sheet name="7 В" sheetId="13" r:id="rId11"/>
    <sheet name="7 Г" sheetId="23" r:id="rId12"/>
    <sheet name="8 А" sheetId="14" r:id="rId13"/>
    <sheet name="8 Б" sheetId="15" r:id="rId14"/>
    <sheet name="8 В" sheetId="16" r:id="rId15"/>
    <sheet name="8 Г" sheetId="25" r:id="rId16"/>
    <sheet name="9 А" sheetId="18" r:id="rId17"/>
    <sheet name="9 Б" sheetId="19" r:id="rId18"/>
    <sheet name="9 В" sheetId="20" r:id="rId19"/>
    <sheet name="10" sheetId="21" r:id="rId20"/>
    <sheet name="11" sheetId="22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0" i="20" l="1"/>
  <c r="BR10" i="19"/>
  <c r="BT10" i="18"/>
  <c r="CB10" i="25"/>
  <c r="BZ10" i="16"/>
  <c r="CB11" i="14"/>
  <c r="BG10" i="11"/>
  <c r="BE13" i="21"/>
  <c r="BE12" i="21"/>
  <c r="CB10" i="14"/>
  <c r="CB11" i="25"/>
  <c r="BK13" i="23"/>
  <c r="BK11" i="23"/>
  <c r="BJ9" i="13"/>
  <c r="BG14" i="12"/>
  <c r="BG9" i="12"/>
  <c r="BG11" i="11"/>
  <c r="AZ6" i="22" l="1"/>
  <c r="AZ7" i="22"/>
  <c r="AZ8" i="22"/>
  <c r="AZ9" i="22"/>
  <c r="AZ10" i="22"/>
  <c r="AZ11" i="22"/>
  <c r="AZ12" i="22"/>
  <c r="BP16" i="20"/>
  <c r="BP13" i="20"/>
  <c r="BP12" i="20"/>
  <c r="BP6" i="20"/>
  <c r="BR16" i="19"/>
  <c r="BR12" i="19"/>
  <c r="BR13" i="19"/>
  <c r="BR6" i="19"/>
  <c r="BT6" i="18"/>
  <c r="BT7" i="18"/>
  <c r="BT8" i="18"/>
  <c r="BT9" i="18"/>
  <c r="BT11" i="18"/>
  <c r="BT12" i="18"/>
  <c r="BT13" i="18"/>
  <c r="BT14" i="18"/>
  <c r="BT15" i="18"/>
  <c r="BT16" i="18"/>
  <c r="CB17" i="25"/>
  <c r="CB14" i="25"/>
  <c r="CB13" i="25"/>
  <c r="BZ16" i="16"/>
  <c r="BZ13" i="16"/>
  <c r="BZ12" i="16"/>
  <c r="BZ6" i="16"/>
  <c r="CD16" i="15"/>
  <c r="CD13" i="15"/>
  <c r="CD11" i="15"/>
  <c r="CB17" i="14"/>
  <c r="CB13" i="14"/>
  <c r="BK7" i="23"/>
  <c r="BK8" i="23"/>
  <c r="BK9" i="23"/>
  <c r="BK10" i="23"/>
  <c r="BK12" i="23"/>
  <c r="BK14" i="23"/>
  <c r="BK15" i="23"/>
  <c r="BK16" i="23"/>
  <c r="BJ14" i="13"/>
  <c r="BJ6" i="13"/>
  <c r="BJ7" i="13"/>
  <c r="BJ8" i="13"/>
  <c r="BJ10" i="13"/>
  <c r="BJ11" i="13"/>
  <c r="BJ12" i="13"/>
  <c r="BJ13" i="13"/>
  <c r="BG15" i="12"/>
  <c r="BG15" i="11"/>
  <c r="BG13" i="11"/>
  <c r="BN14" i="4"/>
  <c r="BN13" i="4"/>
  <c r="BO14" i="3"/>
  <c r="BO13" i="3"/>
  <c r="BL14" i="2"/>
  <c r="BL13" i="2"/>
  <c r="BN14" i="1"/>
  <c r="BN13" i="1"/>
  <c r="AW11" i="8"/>
  <c r="AW10" i="8"/>
  <c r="AW12" i="7"/>
  <c r="AW11" i="7"/>
  <c r="AX12" i="6"/>
  <c r="AX11" i="6"/>
  <c r="AY12" i="5"/>
  <c r="AY11" i="5"/>
  <c r="BE7" i="21" l="1"/>
  <c r="BE8" i="21"/>
  <c r="BE9" i="21"/>
  <c r="BE10" i="21"/>
  <c r="BE11" i="21"/>
  <c r="BE14" i="21"/>
  <c r="BE15" i="21"/>
  <c r="BP7" i="20"/>
  <c r="BP8" i="20"/>
  <c r="BP9" i="20"/>
  <c r="BP11" i="20"/>
  <c r="BP14" i="20"/>
  <c r="BP15" i="20"/>
  <c r="BR7" i="19"/>
  <c r="BR8" i="19"/>
  <c r="BR9" i="19"/>
  <c r="BR11" i="19"/>
  <c r="BR14" i="19"/>
  <c r="CB6" i="25"/>
  <c r="CB7" i="25"/>
  <c r="CB8" i="25"/>
  <c r="CB9" i="25"/>
  <c r="CB12" i="25"/>
  <c r="CB15" i="25"/>
  <c r="CB16" i="25"/>
  <c r="BZ7" i="16"/>
  <c r="BZ8" i="16"/>
  <c r="BZ9" i="16"/>
  <c r="BZ11" i="16"/>
  <c r="BZ14" i="16"/>
  <c r="BZ15" i="16"/>
  <c r="CD6" i="15"/>
  <c r="CD7" i="15"/>
  <c r="CD8" i="15"/>
  <c r="CD9" i="15"/>
  <c r="CD10" i="15"/>
  <c r="CD14" i="15"/>
  <c r="CB6" i="14"/>
  <c r="CB7" i="14"/>
  <c r="CB8" i="14"/>
  <c r="CB9" i="14"/>
  <c r="CB12" i="14"/>
  <c r="CB14" i="14"/>
  <c r="CB15" i="14"/>
  <c r="CB16" i="14"/>
  <c r="BG6" i="12"/>
  <c r="BG7" i="12"/>
  <c r="BG8" i="12"/>
  <c r="BG11" i="12"/>
  <c r="BG12" i="12"/>
  <c r="BG13" i="12"/>
  <c r="BG6" i="11"/>
  <c r="BG7" i="11"/>
  <c r="BG8" i="11"/>
  <c r="BG9" i="11"/>
  <c r="BG12" i="11"/>
  <c r="BG14" i="11"/>
  <c r="BN6" i="4"/>
  <c r="BN7" i="4"/>
  <c r="BN8" i="4"/>
  <c r="BN9" i="4"/>
  <c r="BN10" i="4"/>
  <c r="BN11" i="4"/>
  <c r="BN12" i="4"/>
  <c r="BN15" i="4"/>
  <c r="BO6" i="3"/>
  <c r="BO7" i="3"/>
  <c r="BO8" i="3"/>
  <c r="BO9" i="3"/>
  <c r="BO10" i="3"/>
  <c r="BO11" i="3"/>
  <c r="BO12" i="3"/>
  <c r="BO15" i="3"/>
  <c r="BL6" i="2"/>
  <c r="BL7" i="2"/>
  <c r="BL8" i="2"/>
  <c r="BL9" i="2"/>
  <c r="BL10" i="2"/>
  <c r="BL11" i="2"/>
  <c r="BL12" i="2"/>
  <c r="BL15" i="2"/>
  <c r="BN6" i="1"/>
  <c r="BN7" i="1"/>
  <c r="BN8" i="1"/>
  <c r="BN9" i="1"/>
  <c r="BN10" i="1"/>
  <c r="BN11" i="1"/>
  <c r="BN12" i="1"/>
  <c r="BN15" i="1"/>
  <c r="AW6" i="8"/>
  <c r="AW7" i="8"/>
  <c r="AW8" i="8"/>
  <c r="AW9" i="8"/>
  <c r="AW12" i="8"/>
  <c r="AW6" i="7"/>
  <c r="AW7" i="7"/>
  <c r="AW8" i="7"/>
  <c r="AW9" i="7"/>
  <c r="AW10" i="7"/>
  <c r="AW5" i="7"/>
  <c r="AX6" i="6"/>
  <c r="AX7" i="6"/>
  <c r="AX8" i="6"/>
  <c r="AX9" i="6"/>
  <c r="AX10" i="6"/>
  <c r="AY13" i="5"/>
  <c r="AY10" i="5"/>
  <c r="AY9" i="5"/>
  <c r="AY7" i="5"/>
  <c r="AY6" i="5"/>
  <c r="AZ5" i="22" l="1"/>
  <c r="BE5" i="21"/>
  <c r="BP5" i="20"/>
  <c r="BR15" i="19"/>
  <c r="BR5" i="19"/>
  <c r="BT5" i="18"/>
  <c r="CB5" i="25"/>
  <c r="BZ5" i="16"/>
  <c r="CD15" i="15"/>
  <c r="CD5" i="15"/>
  <c r="CB5" i="14"/>
  <c r="BK6" i="23"/>
  <c r="BJ5" i="13"/>
  <c r="BG5" i="12"/>
  <c r="BG5" i="11"/>
  <c r="BN5" i="4"/>
  <c r="BO5" i="3"/>
  <c r="BL5" i="2"/>
  <c r="BN5" i="1"/>
  <c r="AW13" i="8"/>
  <c r="AW13" i="7"/>
  <c r="AX13" i="6"/>
  <c r="AX5" i="6"/>
  <c r="AY14" i="5"/>
  <c r="AY8" i="5"/>
  <c r="AY5" i="5"/>
  <c r="AW5" i="8"/>
</calcChain>
</file>

<file path=xl/sharedStrings.xml><?xml version="1.0" encoding="utf-8"?>
<sst xmlns="http://schemas.openxmlformats.org/spreadsheetml/2006/main" count="1479" uniqueCount="126">
  <si>
    <t>русский язык</t>
  </si>
  <si>
    <t>литература</t>
  </si>
  <si>
    <t>математика</t>
  </si>
  <si>
    <t>география</t>
  </si>
  <si>
    <t>6 Г</t>
  </si>
  <si>
    <t>6 В</t>
  </si>
  <si>
    <t>1 четверть</t>
  </si>
  <si>
    <t>2 четверть</t>
  </si>
  <si>
    <t>Итого за 1 п/г</t>
  </si>
  <si>
    <t>ИТОГО</t>
  </si>
  <si>
    <t>5 А</t>
  </si>
  <si>
    <t>история</t>
  </si>
  <si>
    <t>5 Б</t>
  </si>
  <si>
    <t>5 В</t>
  </si>
  <si>
    <t>5 Г</t>
  </si>
  <si>
    <t>7 А</t>
  </si>
  <si>
    <t>8 А</t>
  </si>
  <si>
    <t>8 Б</t>
  </si>
  <si>
    <t>8 В</t>
  </si>
  <si>
    <t>9 А</t>
  </si>
  <si>
    <t>9 Б</t>
  </si>
  <si>
    <t>9 В</t>
  </si>
  <si>
    <t>7 В</t>
  </si>
  <si>
    <t>7 Б</t>
  </si>
  <si>
    <t>кр  4</t>
  </si>
  <si>
    <t>кр  3</t>
  </si>
  <si>
    <t>кр  2</t>
  </si>
  <si>
    <t>кр 3</t>
  </si>
  <si>
    <t>кр 2</t>
  </si>
  <si>
    <t>кр 4</t>
  </si>
  <si>
    <t>кр 5</t>
  </si>
  <si>
    <t>сентябрь</t>
  </si>
  <si>
    <t>октябрь</t>
  </si>
  <si>
    <t>ноябрь</t>
  </si>
  <si>
    <t>Учебный предмет</t>
  </si>
  <si>
    <t>декабрь</t>
  </si>
  <si>
    <t>обществознание</t>
  </si>
  <si>
    <t>кр  5</t>
  </si>
  <si>
    <t xml:space="preserve">кр 2 </t>
  </si>
  <si>
    <t>3 четверть</t>
  </si>
  <si>
    <t>4 четверть</t>
  </si>
  <si>
    <t xml:space="preserve">январь </t>
  </si>
  <si>
    <t>февраль</t>
  </si>
  <si>
    <t>март</t>
  </si>
  <si>
    <t>апрель</t>
  </si>
  <si>
    <t>май</t>
  </si>
  <si>
    <t>Итого за 2 п/г</t>
  </si>
  <si>
    <t>кол-во часов РП</t>
  </si>
  <si>
    <t>кол-во к/р за год</t>
  </si>
  <si>
    <t>%</t>
  </si>
  <si>
    <t>8 Г</t>
  </si>
  <si>
    <t>7 Г</t>
  </si>
  <si>
    <t>6 Б</t>
  </si>
  <si>
    <t>6 А</t>
  </si>
  <si>
    <t>ОДНКНР</t>
  </si>
  <si>
    <t>вх.р 5</t>
  </si>
  <si>
    <t>п/2</t>
  </si>
  <si>
    <t>вх.р 2</t>
  </si>
  <si>
    <t>п/а 2</t>
  </si>
  <si>
    <t>вх.р 4</t>
  </si>
  <si>
    <t>п/а 4</t>
  </si>
  <si>
    <t>вх.р 3</t>
  </si>
  <si>
    <t xml:space="preserve">обществознание </t>
  </si>
  <si>
    <t xml:space="preserve">литература </t>
  </si>
  <si>
    <t>английский язык</t>
  </si>
  <si>
    <t>ОБЗР</t>
  </si>
  <si>
    <t>ит 2</t>
  </si>
  <si>
    <t>ит 4</t>
  </si>
  <si>
    <t>ит 5</t>
  </si>
  <si>
    <t>ит 3</t>
  </si>
  <si>
    <t>икр 4</t>
  </si>
  <si>
    <t>икр 5</t>
  </si>
  <si>
    <t>икр 2</t>
  </si>
  <si>
    <t>физкультура</t>
  </si>
  <si>
    <t>п\а 2</t>
  </si>
  <si>
    <t>алгебра</t>
  </si>
  <si>
    <t>геометрия</t>
  </si>
  <si>
    <t>вхкр 2</t>
  </si>
  <si>
    <t>вхкр 3</t>
  </si>
  <si>
    <t>вхкр 4</t>
  </si>
  <si>
    <t>к р 4</t>
  </si>
  <si>
    <t>химия</t>
  </si>
  <si>
    <t>п\а 3</t>
  </si>
  <si>
    <t>п\а 4</t>
  </si>
  <si>
    <t>соч 3</t>
  </si>
  <si>
    <t>соч 4</t>
  </si>
  <si>
    <t>соч 5</t>
  </si>
  <si>
    <t>изл 3</t>
  </si>
  <si>
    <t>изл 2</t>
  </si>
  <si>
    <t>изл 4</t>
  </si>
  <si>
    <t>дик 3</t>
  </si>
  <si>
    <t>соч 2</t>
  </si>
  <si>
    <t>дик 2</t>
  </si>
  <si>
    <t>п/а 3</t>
  </si>
  <si>
    <t>биология</t>
  </si>
  <si>
    <t>п/а  4</t>
  </si>
  <si>
    <t>п/а 5</t>
  </si>
  <si>
    <t>кр   2</t>
  </si>
  <si>
    <t>п/ а 4</t>
  </si>
  <si>
    <t>п/п 3</t>
  </si>
  <si>
    <t>дт 2</t>
  </si>
  <si>
    <t>д т 2</t>
  </si>
  <si>
    <t>ИЗО</t>
  </si>
  <si>
    <t>т 2</t>
  </si>
  <si>
    <t>т 3</t>
  </si>
  <si>
    <t>т 4</t>
  </si>
  <si>
    <t xml:space="preserve"> т 2</t>
  </si>
  <si>
    <t>технология</t>
  </si>
  <si>
    <t>икр 3</t>
  </si>
  <si>
    <t>икт 3</t>
  </si>
  <si>
    <t xml:space="preserve">география </t>
  </si>
  <si>
    <t>ИС 2</t>
  </si>
  <si>
    <t>ФГ 3</t>
  </si>
  <si>
    <t>ФГ 4</t>
  </si>
  <si>
    <t>ФГ  3</t>
  </si>
  <si>
    <t>ФГ 2</t>
  </si>
  <si>
    <t>ФГ  4</t>
  </si>
  <si>
    <t>ВПР 2</t>
  </si>
  <si>
    <t>кр    2</t>
  </si>
  <si>
    <t xml:space="preserve"> </t>
  </si>
  <si>
    <t>информатика</t>
  </si>
  <si>
    <t>физика</t>
  </si>
  <si>
    <t>ВПР2</t>
  </si>
  <si>
    <t>п/а   4</t>
  </si>
  <si>
    <t>кр   3</t>
  </si>
  <si>
    <t>п/а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</si>
</sst>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2" fillId="0" borderId="1" xfId="0" applyFont="1" applyBorder="1"/>
    <xf numFmtId="0" fontId="2" fillId="0" borderId="6" xfId="0" applyFont="1" applyBorder="1"/>
    <xf numFmtId="0" fontId="2" fillId="0" borderId="6" xfId="0" applyFont="1" applyFill="1" applyBorder="1"/>
    <xf numFmtId="0" fontId="1" fillId="2" borderId="1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left"/>
    </xf>
    <xf numFmtId="0" fontId="2" fillId="0" borderId="23" xfId="0" applyFont="1" applyFill="1" applyBorder="1"/>
    <xf numFmtId="0" fontId="2" fillId="0" borderId="27" xfId="0" applyFont="1" applyBorder="1"/>
    <xf numFmtId="0" fontId="2" fillId="0" borderId="27" xfId="0" applyFont="1" applyFill="1" applyBorder="1"/>
    <xf numFmtId="0" fontId="2" fillId="0" borderId="26" xfId="0" applyFont="1" applyFill="1" applyBorder="1"/>
    <xf numFmtId="0" fontId="2" fillId="0" borderId="9" xfId="0" applyFont="1" applyBorder="1"/>
    <xf numFmtId="0" fontId="0" fillId="0" borderId="10" xfId="0" applyBorder="1"/>
    <xf numFmtId="0" fontId="3" fillId="0" borderId="20" xfId="0" applyFont="1" applyBorder="1"/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/>
    <xf numFmtId="0" fontId="2" fillId="0" borderId="31" xfId="0" applyFont="1" applyFill="1" applyBorder="1"/>
    <xf numFmtId="0" fontId="2" fillId="0" borderId="8" xfId="0" applyFont="1" applyBorder="1"/>
    <xf numFmtId="0" fontId="3" fillId="0" borderId="1" xfId="0" applyFont="1" applyBorder="1" applyAlignment="1">
      <alignment vertical="top" wrapText="1"/>
    </xf>
    <xf numFmtId="0" fontId="3" fillId="0" borderId="32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0" borderId="21" xfId="0" applyFont="1" applyBorder="1"/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34" xfId="0" applyFont="1" applyBorder="1"/>
    <xf numFmtId="0" fontId="6" fillId="0" borderId="39" xfId="0" applyFont="1" applyBorder="1"/>
    <xf numFmtId="0" fontId="2" fillId="0" borderId="3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0" fillId="0" borderId="2" xfId="0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2" xfId="0" applyBorder="1"/>
    <xf numFmtId="1" fontId="4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1" fillId="2" borderId="4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8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2" fillId="0" borderId="36" xfId="0" applyFont="1" applyFill="1" applyBorder="1"/>
    <xf numFmtId="0" fontId="0" fillId="0" borderId="9" xfId="0" applyBorder="1"/>
    <xf numFmtId="0" fontId="4" fillId="0" borderId="26" xfId="0" applyFont="1" applyBorder="1" applyAlignment="1">
      <alignment horizontal="center"/>
    </xf>
    <xf numFmtId="0" fontId="0" fillId="0" borderId="8" xfId="0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0" fillId="0" borderId="10" xfId="0" applyBorder="1" applyAlignment="1">
      <alignment vertical="top"/>
    </xf>
    <xf numFmtId="0" fontId="4" fillId="0" borderId="28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1" fillId="2" borderId="40" xfId="0" applyFont="1" applyFill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26" xfId="0" applyFont="1" applyFill="1" applyBorder="1" applyAlignment="1">
      <alignment vertical="top"/>
    </xf>
    <xf numFmtId="0" fontId="2" fillId="0" borderId="36" xfId="0" applyFont="1" applyFill="1" applyBorder="1" applyAlignment="1">
      <alignment vertical="top"/>
    </xf>
    <xf numFmtId="0" fontId="2" fillId="0" borderId="27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2" fillId="4" borderId="20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0" fontId="6" fillId="0" borderId="39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34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2" fillId="0" borderId="34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2" xfId="0" applyFont="1" applyBorder="1"/>
    <xf numFmtId="0" fontId="4" fillId="0" borderId="4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7" xfId="0" applyBorder="1"/>
    <xf numFmtId="0" fontId="0" fillId="0" borderId="41" xfId="0" applyBorder="1"/>
    <xf numFmtId="0" fontId="0" fillId="0" borderId="27" xfId="0" applyBorder="1"/>
    <xf numFmtId="0" fontId="0" fillId="0" borderId="6" xfId="0" applyBorder="1"/>
    <xf numFmtId="0" fontId="0" fillId="0" borderId="45" xfId="0" applyBorder="1"/>
    <xf numFmtId="0" fontId="5" fillId="0" borderId="42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7" xfId="0" applyFont="1" applyBorder="1"/>
    <xf numFmtId="0" fontId="0" fillId="0" borderId="26" xfId="0" applyBorder="1"/>
    <xf numFmtId="0" fontId="0" fillId="0" borderId="23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23" xfId="0" applyFont="1" applyBorder="1" applyAlignment="1">
      <alignment horizontal="center"/>
    </xf>
    <xf numFmtId="0" fontId="0" fillId="0" borderId="23" xfId="0" applyBorder="1"/>
    <xf numFmtId="0" fontId="0" fillId="0" borderId="45" xfId="0" applyBorder="1" applyAlignment="1">
      <alignment wrapText="1"/>
    </xf>
    <xf numFmtId="0" fontId="5" fillId="0" borderId="42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5" fillId="0" borderId="4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3" fillId="0" borderId="45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2" fillId="0" borderId="1" xfId="0" applyFont="1" applyFill="1" applyBorder="1"/>
    <xf numFmtId="0" fontId="2" fillId="0" borderId="42" xfId="0" applyFont="1" applyFill="1" applyBorder="1"/>
    <xf numFmtId="0" fontId="3" fillId="0" borderId="42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3" fillId="0" borderId="44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7" xfId="0" applyBorder="1"/>
    <xf numFmtId="0" fontId="3" fillId="0" borderId="34" xfId="0" applyFont="1" applyBorder="1" applyAlignment="1">
      <alignment vertical="top"/>
    </xf>
    <xf numFmtId="0" fontId="6" fillId="0" borderId="39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3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22" xfId="0" applyBorder="1"/>
    <xf numFmtId="0" fontId="4" fillId="0" borderId="50" xfId="0" applyFont="1" applyFill="1" applyBorder="1" applyAlignment="1">
      <alignment horizontal="center"/>
    </xf>
    <xf numFmtId="0" fontId="5" fillId="0" borderId="45" xfId="0" applyFont="1" applyBorder="1"/>
    <xf numFmtId="0" fontId="5" fillId="0" borderId="2" xfId="0" applyFont="1" applyBorder="1" applyAlignment="1">
      <alignment wrapText="1"/>
    </xf>
    <xf numFmtId="0" fontId="5" fillId="0" borderId="45" xfId="0" applyFont="1" applyBorder="1" applyAlignment="1">
      <alignment wrapText="1"/>
    </xf>
    <xf numFmtId="0" fontId="3" fillId="0" borderId="51" xfId="0" applyFont="1" applyBorder="1" applyAlignment="1">
      <alignment vertical="top"/>
    </xf>
    <xf numFmtId="0" fontId="3" fillId="0" borderId="52" xfId="0" applyFont="1" applyBorder="1" applyAlignment="1">
      <alignment vertical="top"/>
    </xf>
    <xf numFmtId="0" fontId="3" fillId="0" borderId="52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54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55" xfId="0" applyFont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51" xfId="0" applyFont="1" applyBorder="1"/>
    <xf numFmtId="0" fontId="3" fillId="0" borderId="52" xfId="0" applyFont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50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3" fillId="0" borderId="54" xfId="0" applyFont="1" applyBorder="1" applyAlignment="1">
      <alignment wrapText="1"/>
    </xf>
    <xf numFmtId="0" fontId="3" fillId="0" borderId="52" xfId="0" applyFont="1" applyBorder="1"/>
    <xf numFmtId="0" fontId="0" fillId="0" borderId="2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wrapText="1"/>
    </xf>
    <xf numFmtId="0" fontId="2" fillId="0" borderId="3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2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8" xfId="0" applyFont="1" applyFill="1" applyBorder="1"/>
    <xf numFmtId="0" fontId="2" fillId="0" borderId="22" xfId="0" applyFont="1" applyFill="1" applyBorder="1"/>
    <xf numFmtId="0" fontId="3" fillId="0" borderId="23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2" fillId="0" borderId="42" xfId="0" applyFont="1" applyBorder="1"/>
    <xf numFmtId="0" fontId="2" fillId="0" borderId="58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47" xfId="0" applyFont="1" applyBorder="1"/>
    <xf numFmtId="0" fontId="2" fillId="0" borderId="59" xfId="0" applyFont="1" applyBorder="1" applyAlignment="1">
      <alignment horizontal="center"/>
    </xf>
    <xf numFmtId="0" fontId="2" fillId="0" borderId="22" xfId="0" applyFont="1" applyBorder="1"/>
    <xf numFmtId="0" fontId="2" fillId="0" borderId="60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50" xfId="0" applyFont="1" applyBorder="1"/>
    <xf numFmtId="0" fontId="2" fillId="0" borderId="40" xfId="0" applyFont="1" applyBorder="1"/>
    <xf numFmtId="0" fontId="2" fillId="0" borderId="53" xfId="0" applyFont="1" applyBorder="1"/>
    <xf numFmtId="0" fontId="3" fillId="0" borderId="47" xfId="0" applyFont="1" applyBorder="1" applyAlignment="1">
      <alignment wrapText="1"/>
    </xf>
    <xf numFmtId="0" fontId="3" fillId="0" borderId="16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2" fillId="0" borderId="38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5" fillId="0" borderId="23" xfId="0" applyFont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3" fillId="0" borderId="44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43" xfId="0" applyFont="1" applyBorder="1" applyAlignment="1">
      <alignment vertical="top"/>
    </xf>
    <xf numFmtId="0" fontId="5" fillId="0" borderId="44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44" xfId="0" applyBorder="1" applyAlignment="1">
      <alignment vertical="top"/>
    </xf>
    <xf numFmtId="0" fontId="4" fillId="0" borderId="23" xfId="0" applyFont="1" applyBorder="1" applyAlignment="1">
      <alignment horizontal="center" vertical="top"/>
    </xf>
    <xf numFmtId="0" fontId="0" fillId="0" borderId="47" xfId="0" applyBorder="1" applyAlignment="1">
      <alignment vertical="top"/>
    </xf>
    <xf numFmtId="0" fontId="0" fillId="0" borderId="45" xfId="0" applyBorder="1" applyAlignment="1">
      <alignment vertical="top"/>
    </xf>
    <xf numFmtId="0" fontId="2" fillId="0" borderId="61" xfId="0" applyFont="1" applyFill="1" applyBorder="1"/>
    <xf numFmtId="0" fontId="2" fillId="0" borderId="53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3" fillId="0" borderId="23" xfId="0" applyFont="1" applyBorder="1" applyAlignment="1">
      <alignment vertical="top" wrapText="1"/>
    </xf>
    <xf numFmtId="0" fontId="5" fillId="0" borderId="62" xfId="0" applyFont="1" applyBorder="1" applyAlignment="1">
      <alignment vertical="top" wrapText="1"/>
    </xf>
    <xf numFmtId="0" fontId="5" fillId="0" borderId="46" xfId="0" applyFont="1" applyBorder="1" applyAlignment="1">
      <alignment vertical="top" wrapText="1"/>
    </xf>
    <xf numFmtId="0" fontId="3" fillId="0" borderId="46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2" fillId="4" borderId="48" xfId="0" applyFont="1" applyFill="1" applyBorder="1" applyAlignment="1">
      <alignment horizontal="left"/>
    </xf>
    <xf numFmtId="0" fontId="3" fillId="0" borderId="48" xfId="0" applyFont="1" applyBorder="1"/>
    <xf numFmtId="0" fontId="6" fillId="0" borderId="49" xfId="0" applyFont="1" applyBorder="1"/>
    <xf numFmtId="0" fontId="3" fillId="0" borderId="63" xfId="0" applyFont="1" applyBorder="1" applyAlignment="1">
      <alignment wrapText="1"/>
    </xf>
    <xf numFmtId="0" fontId="2" fillId="0" borderId="6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left"/>
    </xf>
    <xf numFmtId="0" fontId="3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0" fillId="0" borderId="16" xfId="0" applyBorder="1" applyAlignment="1">
      <alignment horizontal="center" wrapText="1"/>
    </xf>
    <xf numFmtId="0" fontId="0" fillId="0" borderId="54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5" xfId="0" applyBorder="1" applyAlignment="1">
      <alignment wrapText="1"/>
    </xf>
    <xf numFmtId="0" fontId="5" fillId="0" borderId="46" xfId="0" applyFont="1" applyBorder="1"/>
    <xf numFmtId="0" fontId="0" fillId="0" borderId="46" xfId="0" applyBorder="1"/>
    <xf numFmtId="0" fontId="3" fillId="0" borderId="65" xfId="0" applyFont="1" applyBorder="1"/>
    <xf numFmtId="0" fontId="2" fillId="0" borderId="3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61" xfId="0" applyFont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6" fillId="0" borderId="7" xfId="0" applyFont="1" applyBorder="1"/>
    <xf numFmtId="0" fontId="6" fillId="0" borderId="43" xfId="0" applyFont="1" applyBorder="1" applyAlignment="1">
      <alignment wrapText="1"/>
    </xf>
    <xf numFmtId="0" fontId="6" fillId="0" borderId="44" xfId="0" applyFont="1" applyBorder="1" applyAlignment="1">
      <alignment wrapText="1"/>
    </xf>
    <xf numFmtId="0" fontId="3" fillId="0" borderId="48" xfId="0" applyFont="1" applyBorder="1" applyAlignment="1">
      <alignment horizontal="left" vertical="top"/>
    </xf>
    <xf numFmtId="0" fontId="3" fillId="0" borderId="6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zoomScale="80" zoomScaleNormal="80" zoomScaleSheetLayoutView="100" workbookViewId="0">
      <pane xSplit="1" topLeftCell="G1" activePane="topRight" state="frozen"/>
      <selection pane="topRight" activeCell="AE7" sqref="AE7"/>
    </sheetView>
  </sheetViews>
  <sheetFormatPr defaultRowHeight="15" x14ac:dyDescent="0.25"/>
  <cols>
    <col min="1" max="1" width="15.5703125" customWidth="1"/>
    <col min="2" max="3" width="5.5703125" customWidth="1"/>
    <col min="4" max="4" width="5.140625" customWidth="1"/>
    <col min="5" max="6" width="3.5703125" customWidth="1"/>
    <col min="7" max="7" width="4.140625" customWidth="1"/>
    <col min="8" max="8" width="3.5703125" customWidth="1"/>
    <col min="9" max="9" width="4.42578125" customWidth="1"/>
    <col min="10" max="10" width="3.42578125" customWidth="1"/>
    <col min="11" max="15" width="3.28515625" customWidth="1"/>
    <col min="16" max="16" width="3.140625" customWidth="1"/>
    <col min="17" max="17" width="4.5703125" customWidth="1"/>
    <col min="18" max="18" width="4.5703125" bestFit="1" customWidth="1"/>
    <col min="19" max="19" width="3.28515625" customWidth="1"/>
    <col min="20" max="20" width="3.5703125" customWidth="1"/>
    <col min="21" max="21" width="4.7109375" customWidth="1"/>
    <col min="22" max="22" width="4.28515625" customWidth="1"/>
    <col min="23" max="23" width="4.140625" customWidth="1"/>
    <col min="24" max="24" width="5.42578125" bestFit="1" customWidth="1"/>
    <col min="25" max="25" width="5" customWidth="1"/>
    <col min="26" max="26" width="3.85546875" customWidth="1"/>
    <col min="27" max="27" width="3.7109375" customWidth="1"/>
    <col min="28" max="29" width="3.42578125" customWidth="1"/>
    <col min="30" max="30" width="4.28515625" customWidth="1"/>
    <col min="31" max="33" width="4.85546875" customWidth="1"/>
    <col min="34" max="34" width="4.5703125" bestFit="1" customWidth="1"/>
    <col min="35" max="35" width="4.28515625" customWidth="1"/>
    <col min="36" max="41" width="5.28515625" customWidth="1"/>
    <col min="42" max="43" width="4.85546875" customWidth="1"/>
    <col min="44" max="44" width="5.28515625" customWidth="1"/>
    <col min="45" max="45" width="4.5703125" customWidth="1"/>
    <col min="46" max="46" width="4.85546875" customWidth="1"/>
  </cols>
  <sheetData>
    <row r="1" spans="1:51" ht="48" thickBot="1" x14ac:dyDescent="0.3">
      <c r="A1" s="11"/>
      <c r="B1" s="200" t="s">
        <v>6</v>
      </c>
      <c r="C1" s="201"/>
      <c r="D1" s="201"/>
      <c r="E1" s="201"/>
      <c r="F1" s="201"/>
      <c r="G1" s="202"/>
      <c r="H1" s="200" t="s">
        <v>7</v>
      </c>
      <c r="I1" s="201"/>
      <c r="J1" s="201"/>
      <c r="K1" s="201"/>
      <c r="L1" s="201"/>
      <c r="M1" s="201"/>
      <c r="N1" s="201"/>
      <c r="O1" s="202"/>
      <c r="P1" s="192" t="s">
        <v>39</v>
      </c>
      <c r="Q1" s="193"/>
      <c r="R1" s="194"/>
      <c r="S1" s="194"/>
      <c r="T1" s="194"/>
      <c r="U1" s="194"/>
      <c r="V1" s="194"/>
      <c r="W1" s="194"/>
      <c r="X1" s="194"/>
      <c r="Y1" s="194"/>
      <c r="Z1" s="195"/>
      <c r="AA1" s="196"/>
      <c r="AB1" s="192" t="s">
        <v>40</v>
      </c>
      <c r="AC1" s="193"/>
      <c r="AD1" s="193"/>
      <c r="AE1" s="193"/>
      <c r="AF1" s="193"/>
      <c r="AG1" s="193"/>
      <c r="AH1" s="194"/>
      <c r="AI1" s="194"/>
      <c r="AJ1" s="194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50" t="s">
        <v>8</v>
      </c>
      <c r="AV1" s="51" t="s">
        <v>46</v>
      </c>
      <c r="AW1" s="52" t="s">
        <v>47</v>
      </c>
      <c r="AX1" s="52" t="s">
        <v>48</v>
      </c>
      <c r="AY1" s="53" t="s">
        <v>49</v>
      </c>
    </row>
    <row r="2" spans="1:51" ht="16.5" thickBot="1" x14ac:dyDescent="0.3">
      <c r="A2" s="48" t="s">
        <v>10</v>
      </c>
      <c r="B2" s="207" t="s">
        <v>31</v>
      </c>
      <c r="C2" s="208"/>
      <c r="D2" s="209"/>
      <c r="E2" s="205" t="s">
        <v>32</v>
      </c>
      <c r="F2" s="204"/>
      <c r="G2" s="206"/>
      <c r="H2" s="203" t="s">
        <v>33</v>
      </c>
      <c r="I2" s="204"/>
      <c r="J2" s="206"/>
      <c r="K2" s="245" t="s">
        <v>35</v>
      </c>
      <c r="L2" s="246"/>
      <c r="M2" s="246"/>
      <c r="N2" s="246"/>
      <c r="O2" s="246"/>
      <c r="P2" s="197" t="s">
        <v>41</v>
      </c>
      <c r="Q2" s="198"/>
      <c r="R2" s="198"/>
      <c r="S2" s="198"/>
      <c r="T2" s="199"/>
      <c r="U2" s="197" t="s">
        <v>42</v>
      </c>
      <c r="V2" s="198"/>
      <c r="W2" s="199"/>
      <c r="X2" s="197" t="s">
        <v>43</v>
      </c>
      <c r="Y2" s="198"/>
      <c r="Z2" s="198"/>
      <c r="AA2" s="199"/>
      <c r="AB2" s="225" t="s">
        <v>44</v>
      </c>
      <c r="AC2" s="223"/>
      <c r="AD2" s="223"/>
      <c r="AE2" s="223"/>
      <c r="AF2" s="223"/>
      <c r="AG2" s="223"/>
      <c r="AH2" s="224"/>
      <c r="AI2" s="200" t="s">
        <v>45</v>
      </c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2"/>
      <c r="AU2" s="111"/>
      <c r="AV2" s="49"/>
      <c r="AW2" s="49"/>
      <c r="AX2" s="49"/>
      <c r="AY2" s="112"/>
    </row>
    <row r="3" spans="1:51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22</v>
      </c>
      <c r="G3" s="8">
        <v>30</v>
      </c>
      <c r="H3" s="10">
        <v>9</v>
      </c>
      <c r="I3" s="20">
        <v>7</v>
      </c>
      <c r="J3" s="20">
        <v>27</v>
      </c>
      <c r="K3" s="249">
        <v>1</v>
      </c>
      <c r="L3" s="250">
        <v>4</v>
      </c>
      <c r="M3" s="250">
        <v>11</v>
      </c>
      <c r="N3" s="250">
        <v>21</v>
      </c>
      <c r="O3" s="251">
        <v>25</v>
      </c>
      <c r="P3" s="128"/>
      <c r="Q3" s="55">
        <v>18</v>
      </c>
      <c r="R3" s="55">
        <v>20</v>
      </c>
      <c r="S3" s="57">
        <v>25</v>
      </c>
      <c r="T3" s="121"/>
      <c r="U3" s="120">
        <v>4</v>
      </c>
      <c r="V3" s="55">
        <v>9</v>
      </c>
      <c r="W3" s="121"/>
      <c r="X3" s="120">
        <v>1</v>
      </c>
      <c r="Y3" s="55">
        <v>13</v>
      </c>
      <c r="Z3" s="55">
        <v>20</v>
      </c>
      <c r="AA3" s="57"/>
      <c r="AB3" s="151"/>
      <c r="AC3" s="152">
        <v>18</v>
      </c>
      <c r="AD3" s="152">
        <v>21</v>
      </c>
      <c r="AE3" s="152">
        <v>23</v>
      </c>
      <c r="AF3" s="152">
        <v>25</v>
      </c>
      <c r="AG3" s="152">
        <v>28</v>
      </c>
      <c r="AH3" s="153"/>
      <c r="AI3" s="128">
        <v>2</v>
      </c>
      <c r="AJ3" s="57">
        <v>5</v>
      </c>
      <c r="AK3" s="57">
        <v>6</v>
      </c>
      <c r="AL3" s="57">
        <v>7</v>
      </c>
      <c r="AM3" s="57">
        <v>8</v>
      </c>
      <c r="AN3" s="57">
        <v>10</v>
      </c>
      <c r="AO3" s="57">
        <v>13</v>
      </c>
      <c r="AP3" s="57">
        <v>14</v>
      </c>
      <c r="AQ3" s="57">
        <v>19</v>
      </c>
      <c r="AR3" s="57">
        <v>20</v>
      </c>
      <c r="AS3" s="57">
        <v>26</v>
      </c>
      <c r="AT3" s="121"/>
      <c r="AU3" s="113"/>
      <c r="AV3" s="41"/>
      <c r="AW3" s="41"/>
      <c r="AX3" s="41"/>
      <c r="AY3" s="114"/>
    </row>
    <row r="4" spans="1:51" ht="15.75" x14ac:dyDescent="0.25">
      <c r="A4" s="5" t="s">
        <v>34</v>
      </c>
      <c r="B4" s="30"/>
      <c r="C4" s="30"/>
      <c r="D4" s="14"/>
      <c r="E4" s="13"/>
      <c r="F4" s="16"/>
      <c r="G4" s="14"/>
      <c r="H4" s="13"/>
      <c r="I4" s="16"/>
      <c r="J4" s="16"/>
      <c r="K4" s="148"/>
      <c r="L4" s="13"/>
      <c r="M4" s="13"/>
      <c r="N4" s="13"/>
      <c r="O4" s="14"/>
      <c r="P4" s="136"/>
      <c r="Q4" s="34"/>
      <c r="R4" s="34"/>
      <c r="S4" s="42"/>
      <c r="T4" s="122"/>
      <c r="U4" s="116"/>
      <c r="V4" s="34"/>
      <c r="W4" s="122"/>
      <c r="X4" s="116"/>
      <c r="Y4" s="34"/>
      <c r="Z4" s="34"/>
      <c r="AA4" s="42"/>
      <c r="AB4" s="116"/>
      <c r="AC4" s="34"/>
      <c r="AD4" s="34"/>
      <c r="AE4" s="34"/>
      <c r="AF4" s="34"/>
      <c r="AG4" s="34"/>
      <c r="AH4" s="122"/>
      <c r="AI4" s="136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122"/>
      <c r="AU4" s="113"/>
      <c r="AV4" s="41"/>
      <c r="AW4" s="41"/>
      <c r="AX4" s="41"/>
      <c r="AY4" s="115"/>
    </row>
    <row r="5" spans="1:51" ht="30" x14ac:dyDescent="0.25">
      <c r="A5" s="12" t="s">
        <v>0</v>
      </c>
      <c r="B5" s="28"/>
      <c r="C5" s="28" t="s">
        <v>27</v>
      </c>
      <c r="D5" s="14"/>
      <c r="E5" s="13"/>
      <c r="F5" s="16"/>
      <c r="G5" s="14"/>
      <c r="H5" s="13"/>
      <c r="I5" s="16" t="s">
        <v>84</v>
      </c>
      <c r="J5" s="16"/>
      <c r="K5" s="148"/>
      <c r="L5" s="13" t="s">
        <v>30</v>
      </c>
      <c r="M5" s="13"/>
      <c r="N5" s="13" t="s">
        <v>27</v>
      </c>
      <c r="O5" s="14"/>
      <c r="P5" s="144"/>
      <c r="Q5" s="102" t="s">
        <v>85</v>
      </c>
      <c r="R5" s="102"/>
      <c r="S5" s="171"/>
      <c r="T5" s="141"/>
      <c r="U5" s="138"/>
      <c r="V5" s="102" t="s">
        <v>27</v>
      </c>
      <c r="W5" s="131"/>
      <c r="X5" s="130"/>
      <c r="Y5" s="33"/>
      <c r="Z5" s="33" t="s">
        <v>27</v>
      </c>
      <c r="AA5" s="36"/>
      <c r="AB5" s="130"/>
      <c r="AC5" s="33"/>
      <c r="AD5" s="33"/>
      <c r="AE5" s="33" t="s">
        <v>117</v>
      </c>
      <c r="AF5" s="33"/>
      <c r="AG5" s="33"/>
      <c r="AH5" s="131"/>
      <c r="AI5" s="129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27</v>
      </c>
      <c r="AT5" s="131"/>
      <c r="AU5" s="113">
        <v>4</v>
      </c>
      <c r="AV5" s="41">
        <v>5</v>
      </c>
      <c r="AW5" s="41">
        <v>170</v>
      </c>
      <c r="AX5" s="41">
        <v>9</v>
      </c>
      <c r="AY5" s="115">
        <f>AX5/AW5*100</f>
        <v>5.2941176470588234</v>
      </c>
    </row>
    <row r="6" spans="1:51" ht="30" x14ac:dyDescent="0.25">
      <c r="A6" s="12" t="s">
        <v>1</v>
      </c>
      <c r="B6" s="28"/>
      <c r="C6" s="28"/>
      <c r="D6" s="14"/>
      <c r="E6" s="13"/>
      <c r="F6" s="16"/>
      <c r="G6" s="14"/>
      <c r="H6" s="13"/>
      <c r="I6" s="16"/>
      <c r="J6" s="16"/>
      <c r="K6" s="148"/>
      <c r="L6" s="13"/>
      <c r="M6" s="13"/>
      <c r="N6" s="13"/>
      <c r="O6" s="14"/>
      <c r="P6" s="144"/>
      <c r="Q6" s="102"/>
      <c r="R6" s="102"/>
      <c r="S6" s="171"/>
      <c r="T6" s="141"/>
      <c r="U6" s="138"/>
      <c r="V6" s="102"/>
      <c r="W6" s="131"/>
      <c r="X6" s="130"/>
      <c r="Y6" s="33"/>
      <c r="Z6" s="33"/>
      <c r="AA6" s="36"/>
      <c r="AB6" s="130"/>
      <c r="AC6" s="33"/>
      <c r="AD6" s="33"/>
      <c r="AE6" s="33"/>
      <c r="AF6" s="33"/>
      <c r="AG6" s="33" t="s">
        <v>117</v>
      </c>
      <c r="AH6" s="131"/>
      <c r="AI6" s="129"/>
      <c r="AJ6" s="36"/>
      <c r="AK6" s="36" t="s">
        <v>93</v>
      </c>
      <c r="AL6" s="36"/>
      <c r="AM6" s="36"/>
      <c r="AN6" s="36"/>
      <c r="AO6" s="36"/>
      <c r="AP6" s="36"/>
      <c r="AQ6" s="36"/>
      <c r="AR6" s="36"/>
      <c r="AS6" s="36"/>
      <c r="AT6" s="131"/>
      <c r="AU6" s="113"/>
      <c r="AV6" s="41">
        <v>2</v>
      </c>
      <c r="AW6" s="41">
        <v>102</v>
      </c>
      <c r="AX6" s="41">
        <v>2</v>
      </c>
      <c r="AY6" s="115">
        <f>AX6/AW6*100</f>
        <v>1.9607843137254901</v>
      </c>
    </row>
    <row r="7" spans="1:51" ht="30" x14ac:dyDescent="0.25">
      <c r="A7" s="12" t="s">
        <v>64</v>
      </c>
      <c r="B7" s="28"/>
      <c r="C7" s="28"/>
      <c r="D7" s="14"/>
      <c r="E7" s="13"/>
      <c r="F7" s="16"/>
      <c r="G7" s="14"/>
      <c r="H7" s="13"/>
      <c r="I7" s="16"/>
      <c r="J7" s="16"/>
      <c r="K7" s="148"/>
      <c r="L7" s="13"/>
      <c r="M7" s="13"/>
      <c r="N7" s="13"/>
      <c r="O7" s="14"/>
      <c r="P7" s="144"/>
      <c r="Q7" s="102"/>
      <c r="R7" s="102"/>
      <c r="S7" s="171"/>
      <c r="T7" s="141"/>
      <c r="U7" s="138"/>
      <c r="V7" s="102"/>
      <c r="W7" s="131"/>
      <c r="X7" s="130"/>
      <c r="Y7" s="33"/>
      <c r="Z7" s="33"/>
      <c r="AA7" s="36"/>
      <c r="AB7" s="130"/>
      <c r="AC7" s="33"/>
      <c r="AD7" s="33"/>
      <c r="AE7" s="33"/>
      <c r="AF7" s="33"/>
      <c r="AG7" s="33"/>
      <c r="AH7" s="131"/>
      <c r="AI7" s="129"/>
      <c r="AJ7" s="36"/>
      <c r="AK7" s="36"/>
      <c r="AL7" s="36"/>
      <c r="AM7" s="36"/>
      <c r="AN7" s="36" t="s">
        <v>93</v>
      </c>
      <c r="AO7" s="36"/>
      <c r="AP7" s="36"/>
      <c r="AQ7" s="36"/>
      <c r="AR7" s="36"/>
      <c r="AS7" s="36"/>
      <c r="AT7" s="131"/>
      <c r="AU7" s="113"/>
      <c r="AV7" s="41">
        <v>1</v>
      </c>
      <c r="AW7" s="41">
        <v>102</v>
      </c>
      <c r="AX7" s="41">
        <v>1</v>
      </c>
      <c r="AY7" s="115">
        <f>AX7/AW7*100</f>
        <v>0.98039215686274506</v>
      </c>
    </row>
    <row r="8" spans="1:51" ht="30" x14ac:dyDescent="0.25">
      <c r="A8" s="12" t="s">
        <v>11</v>
      </c>
      <c r="B8" s="28"/>
      <c r="C8" s="28"/>
      <c r="D8" s="14"/>
      <c r="E8" s="13"/>
      <c r="F8" s="16"/>
      <c r="G8" s="14"/>
      <c r="H8" s="13"/>
      <c r="I8" s="16"/>
      <c r="J8" s="16"/>
      <c r="K8" s="148"/>
      <c r="L8" s="13"/>
      <c r="M8" s="13"/>
      <c r="N8" s="13"/>
      <c r="O8" s="14"/>
      <c r="P8" s="144"/>
      <c r="Q8" s="102"/>
      <c r="R8" s="102"/>
      <c r="S8" s="171"/>
      <c r="T8" s="141"/>
      <c r="U8" s="138"/>
      <c r="V8" s="102"/>
      <c r="W8" s="131"/>
      <c r="X8" s="130"/>
      <c r="Y8" s="33"/>
      <c r="Z8" s="33"/>
      <c r="AA8" s="36"/>
      <c r="AB8" s="130"/>
      <c r="AC8" s="33"/>
      <c r="AD8" s="33"/>
      <c r="AE8" s="33"/>
      <c r="AF8" s="33"/>
      <c r="AG8" s="33"/>
      <c r="AH8" s="131"/>
      <c r="AI8" s="129"/>
      <c r="AJ8" s="36"/>
      <c r="AK8" s="36"/>
      <c r="AL8" s="36" t="s">
        <v>58</v>
      </c>
      <c r="AM8" s="36"/>
      <c r="AN8" s="36"/>
      <c r="AO8" s="36"/>
      <c r="AP8" s="36"/>
      <c r="AQ8" s="36" t="s">
        <v>37</v>
      </c>
      <c r="AR8" s="36"/>
      <c r="AS8" s="36"/>
      <c r="AT8" s="131"/>
      <c r="AU8" s="113"/>
      <c r="AV8" s="41">
        <v>2</v>
      </c>
      <c r="AW8" s="41">
        <v>68</v>
      </c>
      <c r="AX8" s="41">
        <v>2</v>
      </c>
      <c r="AY8" s="115">
        <f t="shared" ref="AY8:AY14" si="0">AX8/AW8*100</f>
        <v>2.9411764705882351</v>
      </c>
    </row>
    <row r="9" spans="1:51" ht="30" x14ac:dyDescent="0.25">
      <c r="A9" s="12" t="s">
        <v>3</v>
      </c>
      <c r="B9" s="28"/>
      <c r="C9" s="28"/>
      <c r="D9" s="14"/>
      <c r="E9" s="13"/>
      <c r="F9" s="16"/>
      <c r="G9" s="14"/>
      <c r="H9" s="13"/>
      <c r="I9" s="16"/>
      <c r="J9" s="16"/>
      <c r="K9" s="148"/>
      <c r="L9" s="13"/>
      <c r="M9" s="13"/>
      <c r="N9" s="13"/>
      <c r="O9" s="14"/>
      <c r="P9" s="144"/>
      <c r="Q9" s="102"/>
      <c r="R9" s="102"/>
      <c r="S9" s="171"/>
      <c r="T9" s="141"/>
      <c r="U9" s="138" t="s">
        <v>118</v>
      </c>
      <c r="V9" s="102"/>
      <c r="W9" s="131"/>
      <c r="X9" s="130"/>
      <c r="Y9" s="33"/>
      <c r="Z9" s="33"/>
      <c r="AA9" s="36"/>
      <c r="AB9" s="130"/>
      <c r="AC9" s="33"/>
      <c r="AD9" s="33"/>
      <c r="AE9" s="33"/>
      <c r="AF9" s="33" t="s">
        <v>117</v>
      </c>
      <c r="AG9" s="33"/>
      <c r="AH9" s="131"/>
      <c r="AI9" s="129"/>
      <c r="AJ9" s="36"/>
      <c r="AK9" s="36"/>
      <c r="AL9" s="36"/>
      <c r="AM9" s="36"/>
      <c r="AN9" s="36"/>
      <c r="AO9" s="36"/>
      <c r="AP9" s="36" t="s">
        <v>97</v>
      </c>
      <c r="AQ9" s="36"/>
      <c r="AR9" s="36"/>
      <c r="AS9" s="36"/>
      <c r="AT9" s="131"/>
      <c r="AU9" s="113"/>
      <c r="AV9" s="41">
        <v>3</v>
      </c>
      <c r="AW9" s="41">
        <v>34</v>
      </c>
      <c r="AX9" s="41">
        <v>3</v>
      </c>
      <c r="AY9" s="115">
        <f t="shared" si="0"/>
        <v>8.8235294117647065</v>
      </c>
    </row>
    <row r="10" spans="1:51" ht="30" x14ac:dyDescent="0.25">
      <c r="A10" s="12" t="s">
        <v>94</v>
      </c>
      <c r="B10" s="28"/>
      <c r="C10" s="28"/>
      <c r="D10" s="14"/>
      <c r="E10" s="13"/>
      <c r="F10" s="16"/>
      <c r="G10" s="14"/>
      <c r="H10" s="13"/>
      <c r="I10" s="16"/>
      <c r="J10" s="16"/>
      <c r="K10" s="148"/>
      <c r="L10" s="13"/>
      <c r="M10" s="13"/>
      <c r="N10" s="13"/>
      <c r="O10" s="14"/>
      <c r="P10" s="144"/>
      <c r="Q10" s="102"/>
      <c r="R10" s="102"/>
      <c r="S10" s="171"/>
      <c r="T10" s="141"/>
      <c r="U10" s="138"/>
      <c r="V10" s="102"/>
      <c r="W10" s="131"/>
      <c r="X10" s="130"/>
      <c r="Y10" s="33"/>
      <c r="Z10" s="33"/>
      <c r="AA10" s="36"/>
      <c r="AB10" s="130"/>
      <c r="AC10" s="33"/>
      <c r="AD10" s="33"/>
      <c r="AE10" s="33"/>
      <c r="AF10" s="33"/>
      <c r="AG10" s="33"/>
      <c r="AH10" s="131"/>
      <c r="AI10" s="129"/>
      <c r="AJ10" s="36"/>
      <c r="AK10" s="36"/>
      <c r="AL10" s="36"/>
      <c r="AM10" s="36" t="s">
        <v>93</v>
      </c>
      <c r="AN10" s="36"/>
      <c r="AO10" s="36"/>
      <c r="AP10" s="36"/>
      <c r="AQ10" s="36"/>
      <c r="AR10" s="36"/>
      <c r="AS10" s="36"/>
      <c r="AT10" s="131"/>
      <c r="AU10" s="113"/>
      <c r="AV10" s="41">
        <v>1</v>
      </c>
      <c r="AW10" s="41">
        <v>34</v>
      </c>
      <c r="AX10" s="41">
        <v>1</v>
      </c>
      <c r="AY10" s="115">
        <f t="shared" si="0"/>
        <v>2.9411764705882351</v>
      </c>
    </row>
    <row r="11" spans="1:51" ht="15.75" x14ac:dyDescent="0.25">
      <c r="A11" s="12" t="s">
        <v>102</v>
      </c>
      <c r="B11" s="28"/>
      <c r="C11" s="28"/>
      <c r="D11" s="14"/>
      <c r="E11" s="13"/>
      <c r="F11" s="16"/>
      <c r="G11" s="14"/>
      <c r="H11" s="13"/>
      <c r="I11" s="16"/>
      <c r="J11" s="16"/>
      <c r="K11" s="148"/>
      <c r="L11" s="13"/>
      <c r="M11" s="13"/>
      <c r="N11" s="13"/>
      <c r="O11" s="14"/>
      <c r="P11" s="144"/>
      <c r="Q11" s="102"/>
      <c r="R11" s="102"/>
      <c r="S11" s="171" t="s">
        <v>103</v>
      </c>
      <c r="T11" s="141"/>
      <c r="U11" s="138"/>
      <c r="V11" s="102"/>
      <c r="W11" s="131"/>
      <c r="X11" s="130"/>
      <c r="Y11" s="33"/>
      <c r="Z11" s="33"/>
      <c r="AA11" s="36"/>
      <c r="AB11" s="130"/>
      <c r="AC11" s="33"/>
      <c r="AD11" s="33"/>
      <c r="AE11" s="33"/>
      <c r="AF11" s="33"/>
      <c r="AG11" s="33"/>
      <c r="AH11" s="131"/>
      <c r="AI11" s="129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31"/>
      <c r="AU11" s="113"/>
      <c r="AV11" s="41">
        <v>1</v>
      </c>
      <c r="AW11" s="41">
        <v>34</v>
      </c>
      <c r="AX11" s="41">
        <v>1</v>
      </c>
      <c r="AY11" s="115">
        <f t="shared" si="0"/>
        <v>2.9411764705882351</v>
      </c>
    </row>
    <row r="12" spans="1:51" ht="30" x14ac:dyDescent="0.25">
      <c r="A12" s="12" t="s">
        <v>107</v>
      </c>
      <c r="B12" s="28"/>
      <c r="C12" s="28"/>
      <c r="D12" s="14"/>
      <c r="E12" s="13"/>
      <c r="F12" s="16"/>
      <c r="G12" s="14"/>
      <c r="H12" s="13"/>
      <c r="I12" s="16"/>
      <c r="J12" s="16"/>
      <c r="K12" s="148"/>
      <c r="L12" s="13"/>
      <c r="M12" s="13"/>
      <c r="N12" s="13"/>
      <c r="O12" s="14"/>
      <c r="P12" s="144"/>
      <c r="Q12" s="102"/>
      <c r="R12" s="102"/>
      <c r="S12" s="171"/>
      <c r="T12" s="141"/>
      <c r="U12" s="138"/>
      <c r="V12" s="102"/>
      <c r="W12" s="131"/>
      <c r="X12" s="130"/>
      <c r="Y12" s="33"/>
      <c r="Z12" s="33"/>
      <c r="AA12" s="36"/>
      <c r="AB12" s="130"/>
      <c r="AC12" s="33"/>
      <c r="AD12" s="33" t="s">
        <v>58</v>
      </c>
      <c r="AE12" s="33"/>
      <c r="AF12" s="33"/>
      <c r="AG12" s="33"/>
      <c r="AH12" s="131"/>
      <c r="AI12" s="129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131"/>
      <c r="AU12" s="113"/>
      <c r="AV12" s="41">
        <v>1</v>
      </c>
      <c r="AW12" s="41">
        <v>68</v>
      </c>
      <c r="AX12" s="41">
        <v>1</v>
      </c>
      <c r="AY12" s="115">
        <f t="shared" si="0"/>
        <v>1.4705882352941175</v>
      </c>
    </row>
    <row r="13" spans="1:51" ht="30" x14ac:dyDescent="0.25">
      <c r="A13" s="12" t="s">
        <v>73</v>
      </c>
      <c r="B13" s="28"/>
      <c r="C13" s="28"/>
      <c r="D13" s="14"/>
      <c r="E13" s="13"/>
      <c r="F13" s="16"/>
      <c r="G13" s="14"/>
      <c r="H13" s="13"/>
      <c r="I13" s="16"/>
      <c r="J13" s="16"/>
      <c r="K13" s="148"/>
      <c r="L13" s="13"/>
      <c r="M13" s="13"/>
      <c r="N13" s="13"/>
      <c r="O13" s="14"/>
      <c r="P13" s="144"/>
      <c r="Q13" s="102"/>
      <c r="R13" s="102"/>
      <c r="S13" s="171"/>
      <c r="T13" s="141"/>
      <c r="U13" s="138"/>
      <c r="V13" s="102"/>
      <c r="W13" s="131"/>
      <c r="X13" s="130"/>
      <c r="Y13" s="33"/>
      <c r="Z13" s="33"/>
      <c r="AA13" s="36"/>
      <c r="AB13" s="130"/>
      <c r="AC13" s="33"/>
      <c r="AD13" s="33"/>
      <c r="AE13" s="33"/>
      <c r="AF13" s="33"/>
      <c r="AG13" s="33"/>
      <c r="AH13" s="131"/>
      <c r="AI13" s="129"/>
      <c r="AJ13" s="36"/>
      <c r="AK13" s="36"/>
      <c r="AL13" s="36"/>
      <c r="AM13" s="36"/>
      <c r="AN13" s="36"/>
      <c r="AO13" s="36" t="s">
        <v>74</v>
      </c>
      <c r="AP13" s="36"/>
      <c r="AQ13" s="36"/>
      <c r="AR13" s="36"/>
      <c r="AS13" s="36"/>
      <c r="AT13" s="131"/>
      <c r="AU13" s="113"/>
      <c r="AV13" s="41">
        <v>1</v>
      </c>
      <c r="AW13" s="41">
        <v>68</v>
      </c>
      <c r="AX13" s="41">
        <v>1</v>
      </c>
      <c r="AY13" s="115">
        <f t="shared" si="0"/>
        <v>1.4705882352941175</v>
      </c>
    </row>
    <row r="14" spans="1:51" ht="30" x14ac:dyDescent="0.25">
      <c r="A14" s="12" t="s">
        <v>2</v>
      </c>
      <c r="B14" s="28" t="s">
        <v>61</v>
      </c>
      <c r="C14" s="28"/>
      <c r="D14" s="14" t="s">
        <v>28</v>
      </c>
      <c r="E14" s="13"/>
      <c r="F14" s="16" t="s">
        <v>27</v>
      </c>
      <c r="G14" s="14"/>
      <c r="H14" s="13"/>
      <c r="I14" s="16"/>
      <c r="J14" s="16"/>
      <c r="K14" s="148"/>
      <c r="L14" s="13"/>
      <c r="M14" s="13" t="s">
        <v>27</v>
      </c>
      <c r="N14" s="13"/>
      <c r="O14" s="14" t="s">
        <v>29</v>
      </c>
      <c r="P14" s="144"/>
      <c r="Q14" s="102"/>
      <c r="R14" s="102" t="s">
        <v>30</v>
      </c>
      <c r="S14" s="171"/>
      <c r="T14" s="141"/>
      <c r="U14" s="138"/>
      <c r="V14" s="102"/>
      <c r="W14" s="131"/>
      <c r="X14" s="130"/>
      <c r="Y14" s="33" t="s">
        <v>29</v>
      </c>
      <c r="Z14" s="33"/>
      <c r="AA14" s="36"/>
      <c r="AB14" s="130"/>
      <c r="AC14" s="33" t="s">
        <v>28</v>
      </c>
      <c r="AD14" s="33"/>
      <c r="AE14" s="33"/>
      <c r="AF14" s="33"/>
      <c r="AG14" s="33"/>
      <c r="AH14" s="131"/>
      <c r="AI14" s="129"/>
      <c r="AJ14" s="36" t="s">
        <v>117</v>
      </c>
      <c r="AK14" s="36"/>
      <c r="AL14" s="36"/>
      <c r="AM14" s="36"/>
      <c r="AN14" s="36"/>
      <c r="AO14" s="36"/>
      <c r="AP14" s="36"/>
      <c r="AQ14" s="36"/>
      <c r="AR14" s="36" t="s">
        <v>74</v>
      </c>
      <c r="AS14" s="36"/>
      <c r="AT14" s="131"/>
      <c r="AU14" s="116">
        <v>5</v>
      </c>
      <c r="AV14" s="34">
        <v>5</v>
      </c>
      <c r="AW14" s="34">
        <v>170</v>
      </c>
      <c r="AX14" s="34">
        <v>10</v>
      </c>
      <c r="AY14" s="115">
        <f t="shared" si="0"/>
        <v>5.8823529411764701</v>
      </c>
    </row>
    <row r="15" spans="1:51" ht="15.75" thickBot="1" x14ac:dyDescent="0.3">
      <c r="A15" s="24" t="s">
        <v>9</v>
      </c>
      <c r="B15" s="29">
        <v>1</v>
      </c>
      <c r="C15" s="29">
        <v>1</v>
      </c>
      <c r="D15" s="26">
        <v>1</v>
      </c>
      <c r="E15" s="25"/>
      <c r="F15" s="27">
        <v>1</v>
      </c>
      <c r="G15" s="26"/>
      <c r="H15" s="22"/>
      <c r="I15" s="22">
        <v>1</v>
      </c>
      <c r="J15" s="143"/>
      <c r="K15" s="149"/>
      <c r="L15" s="150">
        <v>1</v>
      </c>
      <c r="M15" s="150">
        <v>1</v>
      </c>
      <c r="N15" s="150">
        <v>1</v>
      </c>
      <c r="O15" s="17">
        <v>1</v>
      </c>
      <c r="P15" s="334"/>
      <c r="Q15" s="126">
        <v>1</v>
      </c>
      <c r="R15" s="126">
        <v>1</v>
      </c>
      <c r="S15" s="170">
        <v>1</v>
      </c>
      <c r="T15" s="127"/>
      <c r="U15" s="125">
        <v>1</v>
      </c>
      <c r="V15" s="126">
        <v>1</v>
      </c>
      <c r="W15" s="119"/>
      <c r="X15" s="117"/>
      <c r="Y15" s="118">
        <v>1</v>
      </c>
      <c r="Z15" s="118">
        <v>1</v>
      </c>
      <c r="AA15" s="123"/>
      <c r="AB15" s="117"/>
      <c r="AC15" s="118">
        <v>1</v>
      </c>
      <c r="AD15" s="118">
        <v>1</v>
      </c>
      <c r="AE15" s="118">
        <v>1</v>
      </c>
      <c r="AF15" s="118">
        <v>1</v>
      </c>
      <c r="AG15" s="118"/>
      <c r="AH15" s="119"/>
      <c r="AI15" s="335"/>
      <c r="AJ15" s="123">
        <v>1</v>
      </c>
      <c r="AK15" s="123">
        <v>1</v>
      </c>
      <c r="AL15" s="123">
        <v>1</v>
      </c>
      <c r="AM15" s="123">
        <v>1</v>
      </c>
      <c r="AN15" s="123">
        <v>1</v>
      </c>
      <c r="AO15" s="123">
        <v>1</v>
      </c>
      <c r="AP15" s="123">
        <v>1</v>
      </c>
      <c r="AQ15" s="123">
        <v>1</v>
      </c>
      <c r="AR15" s="123">
        <v>1</v>
      </c>
      <c r="AS15" s="123">
        <v>1</v>
      </c>
      <c r="AT15" s="119"/>
      <c r="AU15" s="117">
        <v>9</v>
      </c>
      <c r="AV15" s="118">
        <v>22</v>
      </c>
      <c r="AW15" s="118"/>
      <c r="AX15" s="118">
        <v>31</v>
      </c>
      <c r="AY15" s="119"/>
    </row>
  </sheetData>
  <mergeCells count="13">
    <mergeCell ref="K2:O2"/>
    <mergeCell ref="E2:G2"/>
    <mergeCell ref="H2:J2"/>
    <mergeCell ref="H1:O1"/>
    <mergeCell ref="B2:D2"/>
    <mergeCell ref="B1:G1"/>
    <mergeCell ref="P1:AA1"/>
    <mergeCell ref="AB1:AT1"/>
    <mergeCell ref="P2:T2"/>
    <mergeCell ref="U2:W2"/>
    <mergeCell ref="AB2:AH2"/>
    <mergeCell ref="AI2:AT2"/>
    <mergeCell ref="X2:AA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E19" sqref="BE19"/>
    </sheetView>
  </sheetViews>
  <sheetFormatPr defaultRowHeight="15" x14ac:dyDescent="0.25"/>
  <cols>
    <col min="1" max="1" width="16.5703125" customWidth="1"/>
    <col min="2" max="2" width="3" bestFit="1" customWidth="1"/>
    <col min="3" max="4" width="3" customWidth="1"/>
    <col min="5" max="5" width="5.140625" customWidth="1"/>
    <col min="6" max="7" width="4.42578125" customWidth="1"/>
    <col min="8" max="8" width="3.5703125" customWidth="1"/>
    <col min="9" max="9" width="4.5703125" customWidth="1"/>
    <col min="10" max="10" width="2.7109375" customWidth="1"/>
    <col min="11" max="12" width="3.28515625" customWidth="1"/>
    <col min="13" max="13" width="4.28515625" customWidth="1"/>
    <col min="14" max="14" width="3.42578125" customWidth="1"/>
    <col min="15" max="15" width="4.85546875" customWidth="1"/>
    <col min="16" max="16" width="4.28515625" customWidth="1"/>
    <col min="17" max="20" width="3.7109375" customWidth="1"/>
    <col min="21" max="21" width="3.5703125" customWidth="1"/>
    <col min="22" max="22" width="3" bestFit="1" customWidth="1"/>
    <col min="23" max="23" width="3" customWidth="1"/>
    <col min="24" max="24" width="3.7109375" customWidth="1"/>
    <col min="25" max="25" width="4.140625" customWidth="1"/>
    <col min="26" max="28" width="3" customWidth="1"/>
    <col min="29" max="29" width="3.85546875" customWidth="1"/>
    <col min="30" max="30" width="4.42578125" customWidth="1"/>
    <col min="31" max="32" width="3" customWidth="1"/>
    <col min="33" max="33" width="4.28515625" customWidth="1"/>
    <col min="34" max="34" width="3.85546875" customWidth="1"/>
    <col min="35" max="35" width="3.5703125" customWidth="1"/>
    <col min="36" max="39" width="3.28515625" customWidth="1"/>
    <col min="40" max="41" width="5.140625" customWidth="1"/>
    <col min="42" max="43" width="4.28515625" customWidth="1"/>
    <col min="44" max="44" width="3.28515625" customWidth="1"/>
    <col min="45" max="45" width="3" bestFit="1" customWidth="1"/>
    <col min="46" max="46" width="3.5703125" customWidth="1"/>
    <col min="47" max="47" width="3.85546875" customWidth="1"/>
    <col min="48" max="48" width="3" customWidth="1"/>
    <col min="49" max="50" width="3.85546875" customWidth="1"/>
    <col min="51" max="51" width="3.140625" customWidth="1"/>
    <col min="52" max="54" width="3.7109375" customWidth="1"/>
    <col min="55" max="55" width="7.42578125" customWidth="1"/>
  </cols>
  <sheetData>
    <row r="1" spans="1:59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2"/>
      <c r="J1" s="200" t="s">
        <v>7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2"/>
      <c r="V1" s="192" t="s">
        <v>39</v>
      </c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5"/>
      <c r="AL1" s="196"/>
      <c r="AM1" s="192" t="s">
        <v>40</v>
      </c>
      <c r="AN1" s="193"/>
      <c r="AO1" s="193"/>
      <c r="AP1" s="193"/>
      <c r="AQ1" s="193"/>
      <c r="AR1" s="194"/>
      <c r="AS1" s="194"/>
      <c r="AT1" s="194"/>
      <c r="AU1" s="195"/>
      <c r="AV1" s="195"/>
      <c r="AW1" s="195"/>
      <c r="AX1" s="195"/>
      <c r="AY1" s="195"/>
      <c r="AZ1" s="195"/>
      <c r="BA1" s="195"/>
      <c r="BB1" s="196"/>
      <c r="BC1" s="50" t="s">
        <v>8</v>
      </c>
      <c r="BD1" s="51" t="s">
        <v>46</v>
      </c>
      <c r="BE1" s="52" t="s">
        <v>47</v>
      </c>
      <c r="BF1" s="52" t="s">
        <v>48</v>
      </c>
      <c r="BG1" s="53" t="s">
        <v>49</v>
      </c>
    </row>
    <row r="2" spans="1:59" ht="16.5" thickBot="1" x14ac:dyDescent="0.3">
      <c r="A2" s="48" t="s">
        <v>23</v>
      </c>
      <c r="B2" s="207" t="s">
        <v>31</v>
      </c>
      <c r="C2" s="208"/>
      <c r="D2" s="208"/>
      <c r="E2" s="209"/>
      <c r="F2" s="264" t="s">
        <v>32</v>
      </c>
      <c r="G2" s="246"/>
      <c r="H2" s="246"/>
      <c r="I2" s="262"/>
      <c r="J2" s="245" t="s">
        <v>33</v>
      </c>
      <c r="K2" s="246"/>
      <c r="L2" s="246"/>
      <c r="M2" s="246"/>
      <c r="N2" s="246"/>
      <c r="O2" s="262"/>
      <c r="P2" s="245" t="s">
        <v>35</v>
      </c>
      <c r="Q2" s="246"/>
      <c r="R2" s="246"/>
      <c r="S2" s="246"/>
      <c r="T2" s="246"/>
      <c r="U2" s="247"/>
      <c r="V2" s="197" t="s">
        <v>41</v>
      </c>
      <c r="W2" s="198"/>
      <c r="X2" s="198"/>
      <c r="Y2" s="198"/>
      <c r="Z2" s="199"/>
      <c r="AA2" s="197" t="s">
        <v>42</v>
      </c>
      <c r="AB2" s="198"/>
      <c r="AC2" s="198"/>
      <c r="AD2" s="198"/>
      <c r="AE2" s="199"/>
      <c r="AF2" s="197" t="s">
        <v>43</v>
      </c>
      <c r="AG2" s="198"/>
      <c r="AH2" s="198"/>
      <c r="AI2" s="198"/>
      <c r="AJ2" s="198"/>
      <c r="AK2" s="198"/>
      <c r="AL2" s="199"/>
      <c r="AM2" s="200" t="s">
        <v>44</v>
      </c>
      <c r="AN2" s="201"/>
      <c r="AO2" s="201"/>
      <c r="AP2" s="201"/>
      <c r="AQ2" s="201"/>
      <c r="AR2" s="202"/>
      <c r="AS2" s="200" t="s">
        <v>45</v>
      </c>
      <c r="AT2" s="201"/>
      <c r="AU2" s="201"/>
      <c r="AV2" s="201"/>
      <c r="AW2" s="201"/>
      <c r="AX2" s="201"/>
      <c r="AY2" s="201"/>
      <c r="AZ2" s="201"/>
      <c r="BA2" s="201"/>
      <c r="BB2" s="202"/>
      <c r="BC2" s="56"/>
      <c r="BD2" s="49"/>
      <c r="BE2" s="49"/>
      <c r="BF2" s="49"/>
      <c r="BG2" s="49"/>
    </row>
    <row r="3" spans="1:59" ht="15.75" x14ac:dyDescent="0.25">
      <c r="A3" s="31"/>
      <c r="B3" s="32">
        <v>9</v>
      </c>
      <c r="C3" s="32">
        <v>11</v>
      </c>
      <c r="D3" s="32">
        <v>13</v>
      </c>
      <c r="E3" s="20">
        <v>27</v>
      </c>
      <c r="F3" s="249">
        <v>8</v>
      </c>
      <c r="G3" s="250">
        <v>12</v>
      </c>
      <c r="H3" s="250">
        <v>22</v>
      </c>
      <c r="I3" s="251">
        <v>30</v>
      </c>
      <c r="J3" s="258">
        <v>9</v>
      </c>
      <c r="K3" s="259">
        <v>6</v>
      </c>
      <c r="L3" s="259">
        <v>20</v>
      </c>
      <c r="M3" s="259">
        <v>22</v>
      </c>
      <c r="N3" s="259">
        <v>29</v>
      </c>
      <c r="O3" s="260">
        <v>27</v>
      </c>
      <c r="P3" s="249">
        <v>1</v>
      </c>
      <c r="Q3" s="250">
        <v>16</v>
      </c>
      <c r="R3" s="250">
        <v>18</v>
      </c>
      <c r="S3" s="250">
        <v>19</v>
      </c>
      <c r="T3" s="250">
        <v>27</v>
      </c>
      <c r="U3" s="251">
        <v>25</v>
      </c>
      <c r="V3" s="151"/>
      <c r="W3" s="152">
        <v>20</v>
      </c>
      <c r="X3" s="152">
        <v>23</v>
      </c>
      <c r="Y3" s="152">
        <v>24</v>
      </c>
      <c r="Z3" s="153"/>
      <c r="AA3" s="151"/>
      <c r="AB3" s="152">
        <v>2</v>
      </c>
      <c r="AC3" s="152">
        <v>11</v>
      </c>
      <c r="AD3" s="152">
        <v>12</v>
      </c>
      <c r="AE3" s="153"/>
      <c r="AF3" s="151">
        <v>1</v>
      </c>
      <c r="AG3" s="152">
        <v>4</v>
      </c>
      <c r="AH3" s="152">
        <v>5</v>
      </c>
      <c r="AI3" s="152">
        <v>12</v>
      </c>
      <c r="AJ3" s="152">
        <v>13</v>
      </c>
      <c r="AK3" s="152">
        <v>14</v>
      </c>
      <c r="AL3" s="153"/>
      <c r="AM3" s="151"/>
      <c r="AN3" s="152">
        <v>15</v>
      </c>
      <c r="AO3" s="152">
        <v>17</v>
      </c>
      <c r="AP3" s="152">
        <v>22</v>
      </c>
      <c r="AQ3" s="152">
        <v>24</v>
      </c>
      <c r="AR3" s="153"/>
      <c r="AS3" s="151">
        <v>2</v>
      </c>
      <c r="AT3" s="154">
        <v>5</v>
      </c>
      <c r="AU3" s="154">
        <v>6</v>
      </c>
      <c r="AV3" s="154">
        <v>9</v>
      </c>
      <c r="AW3" s="154">
        <v>14</v>
      </c>
      <c r="AX3" s="154">
        <v>15</v>
      </c>
      <c r="AY3" s="154">
        <v>19</v>
      </c>
      <c r="AZ3" s="154">
        <v>21</v>
      </c>
      <c r="BA3" s="154">
        <v>22</v>
      </c>
      <c r="BB3" s="153"/>
      <c r="BC3" s="135"/>
      <c r="BD3" s="41"/>
      <c r="BE3" s="41"/>
      <c r="BF3" s="41"/>
      <c r="BG3" s="41"/>
    </row>
    <row r="4" spans="1:59" ht="15.75" x14ac:dyDescent="0.25">
      <c r="A4" s="5" t="s">
        <v>34</v>
      </c>
      <c r="B4" s="101"/>
      <c r="C4" s="101"/>
      <c r="D4" s="101"/>
      <c r="E4" s="16"/>
      <c r="F4" s="148"/>
      <c r="G4" s="13"/>
      <c r="H4" s="13"/>
      <c r="I4" s="14"/>
      <c r="J4" s="148"/>
      <c r="K4" s="13"/>
      <c r="L4" s="13"/>
      <c r="M4" s="13"/>
      <c r="N4" s="13"/>
      <c r="O4" s="14"/>
      <c r="P4" s="148"/>
      <c r="Q4" s="13"/>
      <c r="R4" s="13"/>
      <c r="S4" s="13"/>
      <c r="T4" s="13"/>
      <c r="U4" s="14"/>
      <c r="V4" s="130"/>
      <c r="W4" s="33"/>
      <c r="X4" s="33"/>
      <c r="Y4" s="33"/>
      <c r="Z4" s="131"/>
      <c r="AA4" s="130"/>
      <c r="AB4" s="33"/>
      <c r="AC4" s="33"/>
      <c r="AD4" s="33"/>
      <c r="AE4" s="131"/>
      <c r="AF4" s="130"/>
      <c r="AG4" s="33"/>
      <c r="AH4" s="33"/>
      <c r="AI4" s="33"/>
      <c r="AJ4" s="33"/>
      <c r="AK4" s="33"/>
      <c r="AL4" s="131"/>
      <c r="AM4" s="130"/>
      <c r="AN4" s="33"/>
      <c r="AO4" s="33"/>
      <c r="AP4" s="33"/>
      <c r="AQ4" s="33"/>
      <c r="AR4" s="131"/>
      <c r="AS4" s="130"/>
      <c r="AT4" s="36"/>
      <c r="AU4" s="36"/>
      <c r="AV4" s="36"/>
      <c r="AW4" s="36"/>
      <c r="AX4" s="36"/>
      <c r="AY4" s="36"/>
      <c r="AZ4" s="36"/>
      <c r="BA4" s="36"/>
      <c r="BB4" s="131"/>
      <c r="BC4" s="135"/>
      <c r="BD4" s="41"/>
      <c r="BE4" s="41"/>
      <c r="BF4" s="41"/>
      <c r="BG4" s="43"/>
    </row>
    <row r="5" spans="1:59" ht="30" x14ac:dyDescent="0.25">
      <c r="A5" s="93" t="s">
        <v>0</v>
      </c>
      <c r="B5" s="107"/>
      <c r="C5" s="107" t="s">
        <v>27</v>
      </c>
      <c r="D5" s="107"/>
      <c r="E5" s="90"/>
      <c r="F5" s="282"/>
      <c r="G5" s="21" t="s">
        <v>91</v>
      </c>
      <c r="H5" s="21"/>
      <c r="I5" s="89"/>
      <c r="J5" s="282"/>
      <c r="K5" s="21"/>
      <c r="L5" s="21"/>
      <c r="M5" s="21"/>
      <c r="N5" s="21" t="s">
        <v>92</v>
      </c>
      <c r="O5" s="89"/>
      <c r="P5" s="282"/>
      <c r="Q5" s="21"/>
      <c r="R5" s="21"/>
      <c r="S5" s="21"/>
      <c r="T5" s="21" t="s">
        <v>28</v>
      </c>
      <c r="U5" s="89"/>
      <c r="V5" s="157"/>
      <c r="W5" s="108"/>
      <c r="X5" s="108"/>
      <c r="Y5" s="108"/>
      <c r="Z5" s="158"/>
      <c r="AA5" s="157"/>
      <c r="AB5" s="108"/>
      <c r="AC5" s="108"/>
      <c r="AD5" s="108" t="s">
        <v>92</v>
      </c>
      <c r="AE5" s="163"/>
      <c r="AF5" s="165"/>
      <c r="AG5" s="105" t="s">
        <v>91</v>
      </c>
      <c r="AH5" s="105"/>
      <c r="AI5" s="105"/>
      <c r="AJ5" s="105"/>
      <c r="AK5" s="105"/>
      <c r="AL5" s="163"/>
      <c r="AM5" s="165"/>
      <c r="AN5" s="105"/>
      <c r="AO5" s="105"/>
      <c r="AP5" s="105" t="s">
        <v>117</v>
      </c>
      <c r="AQ5" s="105"/>
      <c r="AR5" s="163"/>
      <c r="AS5" s="165"/>
      <c r="AT5" s="106"/>
      <c r="AU5" s="106"/>
      <c r="AV5" s="106"/>
      <c r="AW5" s="106"/>
      <c r="AX5" s="106" t="s">
        <v>28</v>
      </c>
      <c r="AY5" s="106"/>
      <c r="AZ5" s="106"/>
      <c r="BA5" s="106"/>
      <c r="BB5" s="163"/>
      <c r="BC5" s="135">
        <v>4</v>
      </c>
      <c r="BD5" s="41">
        <v>4</v>
      </c>
      <c r="BE5" s="41">
        <v>136</v>
      </c>
      <c r="BF5" s="41">
        <v>8</v>
      </c>
      <c r="BG5" s="43">
        <f>BF5/BE5*100</f>
        <v>5.8823529411764701</v>
      </c>
    </row>
    <row r="6" spans="1:59" ht="30" x14ac:dyDescent="0.25">
      <c r="A6" s="93" t="s">
        <v>63</v>
      </c>
      <c r="B6" s="107"/>
      <c r="C6" s="107"/>
      <c r="D6" s="107"/>
      <c r="E6" s="90"/>
      <c r="F6" s="282"/>
      <c r="G6" s="21"/>
      <c r="H6" s="21"/>
      <c r="I6" s="89"/>
      <c r="J6" s="282"/>
      <c r="K6" s="21"/>
      <c r="L6" s="21"/>
      <c r="M6" s="21"/>
      <c r="N6" s="21"/>
      <c r="O6" s="89"/>
      <c r="P6" s="282"/>
      <c r="Q6" s="21"/>
      <c r="R6" s="21"/>
      <c r="S6" s="21"/>
      <c r="T6" s="21"/>
      <c r="U6" s="89"/>
      <c r="V6" s="157"/>
      <c r="W6" s="108"/>
      <c r="X6" s="108"/>
      <c r="Y6" s="108"/>
      <c r="Z6" s="158"/>
      <c r="AA6" s="157"/>
      <c r="AB6" s="108"/>
      <c r="AC6" s="108"/>
      <c r="AD6" s="108"/>
      <c r="AE6" s="163"/>
      <c r="AF6" s="165"/>
      <c r="AG6" s="105"/>
      <c r="AH6" s="105"/>
      <c r="AI6" s="105"/>
      <c r="AJ6" s="105"/>
      <c r="AK6" s="105"/>
      <c r="AL6" s="163"/>
      <c r="AM6" s="165"/>
      <c r="AN6" s="105" t="s">
        <v>117</v>
      </c>
      <c r="AO6" s="105"/>
      <c r="AP6" s="105"/>
      <c r="AQ6" s="105"/>
      <c r="AR6" s="163"/>
      <c r="AS6" s="165"/>
      <c r="AT6" s="106"/>
      <c r="AU6" s="106" t="s">
        <v>60</v>
      </c>
      <c r="AV6" s="106"/>
      <c r="AW6" s="106"/>
      <c r="AX6" s="106"/>
      <c r="AY6" s="106"/>
      <c r="AZ6" s="106"/>
      <c r="BA6" s="106"/>
      <c r="BB6" s="163"/>
      <c r="BC6" s="135"/>
      <c r="BD6" s="41">
        <v>2</v>
      </c>
      <c r="BE6" s="41">
        <v>68</v>
      </c>
      <c r="BF6" s="41">
        <v>2</v>
      </c>
      <c r="BG6" s="43">
        <f t="shared" ref="BG6:BG15" si="0">BF6/BE6*100</f>
        <v>2.9411764705882351</v>
      </c>
    </row>
    <row r="7" spans="1:59" ht="38.25" x14ac:dyDescent="0.25">
      <c r="A7" s="93" t="s">
        <v>75</v>
      </c>
      <c r="B7" s="107"/>
      <c r="C7" s="107"/>
      <c r="D7" s="107" t="s">
        <v>78</v>
      </c>
      <c r="E7" s="90"/>
      <c r="F7" s="282"/>
      <c r="G7" s="21"/>
      <c r="H7" s="21"/>
      <c r="I7" s="89"/>
      <c r="J7" s="282"/>
      <c r="K7" s="21" t="s">
        <v>27</v>
      </c>
      <c r="L7" s="21"/>
      <c r="M7" s="21"/>
      <c r="N7" s="21"/>
      <c r="O7" s="89"/>
      <c r="P7" s="282"/>
      <c r="Q7" s="21"/>
      <c r="R7" s="21"/>
      <c r="S7" s="21" t="s">
        <v>28</v>
      </c>
      <c r="T7" s="21"/>
      <c r="U7" s="89"/>
      <c r="V7" s="157"/>
      <c r="W7" s="108"/>
      <c r="X7" s="108" t="s">
        <v>28</v>
      </c>
      <c r="Y7" s="108"/>
      <c r="Z7" s="158"/>
      <c r="AA7" s="157"/>
      <c r="AB7" s="108"/>
      <c r="AC7" s="108"/>
      <c r="AD7" s="108"/>
      <c r="AE7" s="163"/>
      <c r="AF7" s="165"/>
      <c r="AG7" s="105"/>
      <c r="AH7" s="105"/>
      <c r="AI7" s="105" t="s">
        <v>27</v>
      </c>
      <c r="AJ7" s="105"/>
      <c r="AK7" s="105"/>
      <c r="AL7" s="163"/>
      <c r="AM7" s="165"/>
      <c r="AN7" s="105"/>
      <c r="AO7" s="105"/>
      <c r="AP7" s="105"/>
      <c r="AQ7" s="105" t="s">
        <v>117</v>
      </c>
      <c r="AR7" s="163"/>
      <c r="AS7" s="165"/>
      <c r="AT7" s="106"/>
      <c r="AU7" s="106"/>
      <c r="AV7" s="106"/>
      <c r="AW7" s="106" t="s">
        <v>29</v>
      </c>
      <c r="AX7" s="106"/>
      <c r="AY7" s="106"/>
      <c r="AZ7" s="106"/>
      <c r="BA7" s="106"/>
      <c r="BB7" s="163"/>
      <c r="BC7" s="135">
        <v>3</v>
      </c>
      <c r="BD7" s="41">
        <v>4</v>
      </c>
      <c r="BE7" s="41">
        <v>102</v>
      </c>
      <c r="BF7" s="41">
        <v>7</v>
      </c>
      <c r="BG7" s="43">
        <f t="shared" si="0"/>
        <v>6.8627450980392162</v>
      </c>
    </row>
    <row r="8" spans="1:59" ht="45" x14ac:dyDescent="0.25">
      <c r="A8" s="93" t="s">
        <v>76</v>
      </c>
      <c r="B8" s="107"/>
      <c r="C8" s="107"/>
      <c r="D8" s="107"/>
      <c r="E8" s="90"/>
      <c r="F8" s="282"/>
      <c r="G8" s="21"/>
      <c r="H8" s="21"/>
      <c r="I8" s="89"/>
      <c r="J8" s="282"/>
      <c r="K8" s="21"/>
      <c r="L8" s="21"/>
      <c r="M8" s="21"/>
      <c r="N8" s="21"/>
      <c r="O8" s="89"/>
      <c r="P8" s="282"/>
      <c r="Q8" s="21"/>
      <c r="R8" s="21"/>
      <c r="S8" s="21"/>
      <c r="T8" s="21"/>
      <c r="U8" s="89"/>
      <c r="V8" s="157"/>
      <c r="W8" s="108"/>
      <c r="X8" s="108"/>
      <c r="Y8" s="108" t="s">
        <v>27</v>
      </c>
      <c r="Z8" s="158"/>
      <c r="AA8" s="157"/>
      <c r="AB8" s="108"/>
      <c r="AC8" s="108"/>
      <c r="AD8" s="108"/>
      <c r="AE8" s="163"/>
      <c r="AF8" s="165"/>
      <c r="AG8" s="105"/>
      <c r="AH8" s="105"/>
      <c r="AI8" s="105"/>
      <c r="AJ8" s="105"/>
      <c r="AK8" s="105" t="s">
        <v>28</v>
      </c>
      <c r="AL8" s="163"/>
      <c r="AM8" s="165"/>
      <c r="AN8" s="105"/>
      <c r="AO8" s="105"/>
      <c r="AP8" s="105"/>
      <c r="AQ8" s="105"/>
      <c r="AR8" s="163"/>
      <c r="AS8" s="165"/>
      <c r="AT8" s="106"/>
      <c r="AU8" s="106"/>
      <c r="AV8" s="106" t="s">
        <v>27</v>
      </c>
      <c r="AW8" s="106"/>
      <c r="AX8" s="106"/>
      <c r="AY8" s="106"/>
      <c r="AZ8" s="106"/>
      <c r="BA8" s="106"/>
      <c r="BB8" s="163"/>
      <c r="BC8" s="135"/>
      <c r="BD8" s="41">
        <v>3</v>
      </c>
      <c r="BE8" s="41">
        <v>68</v>
      </c>
      <c r="BF8" s="41">
        <v>3</v>
      </c>
      <c r="BG8" s="43">
        <f t="shared" si="0"/>
        <v>4.4117647058823533</v>
      </c>
    </row>
    <row r="9" spans="1:59" ht="30" x14ac:dyDescent="0.25">
      <c r="A9" s="93" t="s">
        <v>120</v>
      </c>
      <c r="B9" s="107"/>
      <c r="C9" s="107"/>
      <c r="D9" s="107"/>
      <c r="E9" s="90"/>
      <c r="F9" s="282"/>
      <c r="G9" s="21"/>
      <c r="H9" s="21"/>
      <c r="I9" s="89"/>
      <c r="J9" s="282"/>
      <c r="K9" s="21"/>
      <c r="L9" s="21"/>
      <c r="M9" s="21"/>
      <c r="N9" s="21"/>
      <c r="O9" s="89"/>
      <c r="P9" s="282"/>
      <c r="Q9" s="21"/>
      <c r="R9" s="21"/>
      <c r="S9" s="21"/>
      <c r="T9" s="21"/>
      <c r="U9" s="89"/>
      <c r="V9" s="157"/>
      <c r="W9" s="108"/>
      <c r="X9" s="108"/>
      <c r="Y9" s="108"/>
      <c r="Z9" s="158"/>
      <c r="AA9" s="157"/>
      <c r="AB9" s="108"/>
      <c r="AC9" s="108"/>
      <c r="AD9" s="108"/>
      <c r="AE9" s="163"/>
      <c r="AF9" s="165"/>
      <c r="AG9" s="105"/>
      <c r="AH9" s="105"/>
      <c r="AI9" s="105"/>
      <c r="AJ9" s="105"/>
      <c r="AK9" s="105"/>
      <c r="AL9" s="163"/>
      <c r="AM9" s="165"/>
      <c r="AN9" s="105"/>
      <c r="AO9" s="105" t="s">
        <v>117</v>
      </c>
      <c r="AP9" s="105"/>
      <c r="AQ9" s="105"/>
      <c r="AR9" s="163"/>
      <c r="AS9" s="165"/>
      <c r="AT9" s="106"/>
      <c r="AU9" s="106"/>
      <c r="AV9" s="106"/>
      <c r="AW9" s="106"/>
      <c r="AX9" s="106"/>
      <c r="AY9" s="106"/>
      <c r="AZ9" s="106"/>
      <c r="BA9" s="106"/>
      <c r="BB9" s="163"/>
      <c r="BC9" s="135"/>
      <c r="BD9" s="41">
        <v>1</v>
      </c>
      <c r="BE9" s="41">
        <v>34</v>
      </c>
      <c r="BF9" s="41">
        <v>1</v>
      </c>
      <c r="BG9" s="43">
        <f t="shared" si="0"/>
        <v>2.9411764705882351</v>
      </c>
    </row>
    <row r="10" spans="1:59" ht="25.5" x14ac:dyDescent="0.25">
      <c r="A10" s="93" t="s">
        <v>121</v>
      </c>
      <c r="B10" s="107"/>
      <c r="C10" s="107"/>
      <c r="D10" s="107"/>
      <c r="E10" s="90"/>
      <c r="F10" s="282"/>
      <c r="G10" s="21"/>
      <c r="H10" s="21"/>
      <c r="I10" s="89"/>
      <c r="J10" s="282"/>
      <c r="K10" s="21"/>
      <c r="L10" s="21" t="s">
        <v>27</v>
      </c>
      <c r="M10" s="21"/>
      <c r="N10" s="21"/>
      <c r="O10" s="89"/>
      <c r="P10" s="282"/>
      <c r="Q10" s="21"/>
      <c r="R10" s="21"/>
      <c r="S10" s="21"/>
      <c r="T10" s="21"/>
      <c r="U10" s="89"/>
      <c r="V10" s="157"/>
      <c r="W10" s="108"/>
      <c r="X10" s="108"/>
      <c r="Y10" s="108"/>
      <c r="Z10" s="158"/>
      <c r="AA10" s="157"/>
      <c r="AB10" s="108"/>
      <c r="AC10" s="108"/>
      <c r="AD10" s="108"/>
      <c r="AE10" s="163"/>
      <c r="AF10" s="165"/>
      <c r="AG10" s="105"/>
      <c r="AH10" s="105"/>
      <c r="AI10" s="105"/>
      <c r="AJ10" s="105"/>
      <c r="AK10" s="105"/>
      <c r="AL10" s="163"/>
      <c r="AM10" s="165"/>
      <c r="AN10" s="105"/>
      <c r="AO10" s="105"/>
      <c r="AP10" s="105"/>
      <c r="AQ10" s="105"/>
      <c r="AR10" s="163"/>
      <c r="AS10" s="165"/>
      <c r="AT10" s="106"/>
      <c r="AU10" s="106"/>
      <c r="AV10" s="106"/>
      <c r="AW10" s="106"/>
      <c r="AX10" s="106"/>
      <c r="AY10" s="106"/>
      <c r="AZ10" s="106"/>
      <c r="BA10" s="106"/>
      <c r="BB10" s="163"/>
      <c r="BC10" s="135">
        <v>1</v>
      </c>
      <c r="BD10" s="41"/>
      <c r="BE10" s="41">
        <v>68</v>
      </c>
      <c r="BF10" s="41"/>
      <c r="BG10" s="43"/>
    </row>
    <row r="11" spans="1:59" ht="30" x14ac:dyDescent="0.25">
      <c r="A11" s="93" t="s">
        <v>11</v>
      </c>
      <c r="B11" s="107"/>
      <c r="C11" s="107"/>
      <c r="D11" s="107"/>
      <c r="E11" s="90"/>
      <c r="F11" s="282"/>
      <c r="G11" s="21"/>
      <c r="H11" s="21"/>
      <c r="I11" s="89"/>
      <c r="J11" s="282"/>
      <c r="K11" s="21"/>
      <c r="L11" s="21"/>
      <c r="M11" s="21"/>
      <c r="N11" s="21"/>
      <c r="O11" s="89"/>
      <c r="P11" s="282"/>
      <c r="Q11" s="21" t="s">
        <v>26</v>
      </c>
      <c r="R11" s="21"/>
      <c r="S11" s="21"/>
      <c r="T11" s="21"/>
      <c r="U11" s="89"/>
      <c r="V11" s="157"/>
      <c r="W11" s="108"/>
      <c r="X11" s="108"/>
      <c r="Y11" s="108"/>
      <c r="Z11" s="158"/>
      <c r="AA11" s="157"/>
      <c r="AB11" s="108"/>
      <c r="AC11" s="108"/>
      <c r="AD11" s="108"/>
      <c r="AE11" s="163"/>
      <c r="AF11" s="165"/>
      <c r="AG11" s="105"/>
      <c r="AH11" s="105"/>
      <c r="AI11" s="105"/>
      <c r="AJ11" s="105"/>
      <c r="AK11" s="105"/>
      <c r="AL11" s="163"/>
      <c r="AM11" s="165"/>
      <c r="AN11" s="105" t="s">
        <v>117</v>
      </c>
      <c r="AO11" s="105"/>
      <c r="AP11" s="105"/>
      <c r="AQ11" s="105"/>
      <c r="AR11" s="163"/>
      <c r="AS11" s="165"/>
      <c r="AT11" s="106"/>
      <c r="AU11" s="106"/>
      <c r="AV11" s="106"/>
      <c r="AW11" s="106"/>
      <c r="AX11" s="106"/>
      <c r="AY11" s="106" t="s">
        <v>26</v>
      </c>
      <c r="AZ11" s="106"/>
      <c r="BA11" s="106"/>
      <c r="BB11" s="163"/>
      <c r="BC11" s="135">
        <v>1</v>
      </c>
      <c r="BD11" s="41">
        <v>2</v>
      </c>
      <c r="BE11" s="41">
        <v>68</v>
      </c>
      <c r="BF11" s="41">
        <v>1</v>
      </c>
      <c r="BG11" s="43">
        <f t="shared" si="0"/>
        <v>1.4705882352941175</v>
      </c>
    </row>
    <row r="12" spans="1:59" ht="30" x14ac:dyDescent="0.25">
      <c r="A12" s="93" t="s">
        <v>62</v>
      </c>
      <c r="B12" s="107"/>
      <c r="C12" s="107"/>
      <c r="D12" s="107"/>
      <c r="E12" s="90"/>
      <c r="F12" s="282"/>
      <c r="G12" s="21"/>
      <c r="H12" s="21"/>
      <c r="I12" s="89"/>
      <c r="J12" s="282"/>
      <c r="K12" s="21"/>
      <c r="L12" s="21"/>
      <c r="M12" s="21"/>
      <c r="N12" s="21"/>
      <c r="O12" s="89"/>
      <c r="P12" s="282"/>
      <c r="Q12" s="21"/>
      <c r="R12" s="21" t="s">
        <v>26</v>
      </c>
      <c r="S12" s="21"/>
      <c r="T12" s="21"/>
      <c r="U12" s="89"/>
      <c r="V12" s="157"/>
      <c r="W12" s="108"/>
      <c r="X12" s="108"/>
      <c r="Y12" s="108"/>
      <c r="Z12" s="158"/>
      <c r="AA12" s="157"/>
      <c r="AB12" s="108"/>
      <c r="AC12" s="108"/>
      <c r="AD12" s="108"/>
      <c r="AE12" s="163"/>
      <c r="AF12" s="165"/>
      <c r="AG12" s="105"/>
      <c r="AH12" s="105"/>
      <c r="AI12" s="105"/>
      <c r="AJ12" s="105"/>
      <c r="AK12" s="105"/>
      <c r="AL12" s="163"/>
      <c r="AM12" s="165"/>
      <c r="AN12" s="105"/>
      <c r="AO12" s="105"/>
      <c r="AP12" s="105"/>
      <c r="AQ12" s="105"/>
      <c r="AR12" s="163"/>
      <c r="AS12" s="165"/>
      <c r="AT12" s="106"/>
      <c r="AU12" s="106"/>
      <c r="AV12" s="106"/>
      <c r="AW12" s="106"/>
      <c r="AX12" s="106"/>
      <c r="AY12" s="106"/>
      <c r="AZ12" s="106" t="s">
        <v>26</v>
      </c>
      <c r="BA12" s="106"/>
      <c r="BB12" s="163"/>
      <c r="BC12" s="135">
        <v>1</v>
      </c>
      <c r="BD12" s="41">
        <v>1</v>
      </c>
      <c r="BE12" s="41">
        <v>34</v>
      </c>
      <c r="BF12" s="41">
        <v>2</v>
      </c>
      <c r="BG12" s="43">
        <f t="shared" si="0"/>
        <v>5.8823529411764701</v>
      </c>
    </row>
    <row r="13" spans="1:59" ht="30" x14ac:dyDescent="0.25">
      <c r="A13" s="93" t="s">
        <v>3</v>
      </c>
      <c r="B13" s="107"/>
      <c r="C13" s="107"/>
      <c r="D13" s="107"/>
      <c r="E13" s="90"/>
      <c r="F13" s="282"/>
      <c r="G13" s="21"/>
      <c r="H13" s="21"/>
      <c r="I13" s="89"/>
      <c r="J13" s="282"/>
      <c r="K13" s="21"/>
      <c r="L13" s="21"/>
      <c r="M13" s="21"/>
      <c r="N13" s="21"/>
      <c r="O13" s="89"/>
      <c r="P13" s="282"/>
      <c r="Q13" s="21"/>
      <c r="R13" s="21"/>
      <c r="S13" s="21"/>
      <c r="T13" s="21"/>
      <c r="U13" s="89"/>
      <c r="V13" s="157"/>
      <c r="W13" s="108"/>
      <c r="X13" s="108"/>
      <c r="Y13" s="108"/>
      <c r="Z13" s="158"/>
      <c r="AA13" s="157"/>
      <c r="AB13" s="108"/>
      <c r="AC13" s="108" t="s">
        <v>30</v>
      </c>
      <c r="AD13" s="108"/>
      <c r="AE13" s="163"/>
      <c r="AF13" s="165"/>
      <c r="AG13" s="105"/>
      <c r="AH13" s="105"/>
      <c r="AI13" s="105"/>
      <c r="AJ13" s="105"/>
      <c r="AK13" s="105"/>
      <c r="AL13" s="163"/>
      <c r="AM13" s="165"/>
      <c r="AN13" s="105"/>
      <c r="AO13" s="105"/>
      <c r="AP13" s="105"/>
      <c r="AQ13" s="105"/>
      <c r="AR13" s="163"/>
      <c r="AS13" s="165"/>
      <c r="AT13" s="106" t="s">
        <v>30</v>
      </c>
      <c r="AU13" s="106"/>
      <c r="AV13" s="106"/>
      <c r="AW13" s="106"/>
      <c r="AX13" s="106"/>
      <c r="AY13" s="106"/>
      <c r="AZ13" s="106"/>
      <c r="BA13" s="106"/>
      <c r="BB13" s="163"/>
      <c r="BC13" s="136"/>
      <c r="BD13" s="34">
        <v>2</v>
      </c>
      <c r="BE13" s="34">
        <v>68</v>
      </c>
      <c r="BF13" s="34">
        <v>2</v>
      </c>
      <c r="BG13" s="43">
        <f t="shared" si="0"/>
        <v>2.9411764705882351</v>
      </c>
    </row>
    <row r="14" spans="1:59" ht="30" x14ac:dyDescent="0.25">
      <c r="A14" s="173" t="s">
        <v>94</v>
      </c>
      <c r="B14" s="175"/>
      <c r="C14" s="175"/>
      <c r="D14" s="175"/>
      <c r="E14" s="178"/>
      <c r="F14" s="282"/>
      <c r="G14" s="21"/>
      <c r="H14" s="21"/>
      <c r="I14" s="89"/>
      <c r="J14" s="282"/>
      <c r="K14" s="21"/>
      <c r="L14" s="21"/>
      <c r="M14" s="21"/>
      <c r="N14" s="21"/>
      <c r="O14" s="89"/>
      <c r="P14" s="282"/>
      <c r="Q14" s="21"/>
      <c r="R14" s="21"/>
      <c r="S14" s="21"/>
      <c r="T14" s="21"/>
      <c r="U14" s="89"/>
      <c r="V14" s="157"/>
      <c r="W14" s="108"/>
      <c r="X14" s="108"/>
      <c r="Y14" s="108"/>
      <c r="Z14" s="158"/>
      <c r="AA14" s="157"/>
      <c r="AB14" s="108"/>
      <c r="AC14" s="108"/>
      <c r="AD14" s="108"/>
      <c r="AE14" s="163"/>
      <c r="AF14" s="165"/>
      <c r="AG14" s="105"/>
      <c r="AH14" s="105"/>
      <c r="AI14" s="105"/>
      <c r="AJ14" s="105"/>
      <c r="AK14" s="105"/>
      <c r="AL14" s="163"/>
      <c r="AM14" s="165"/>
      <c r="AN14" s="105"/>
      <c r="AO14" s="105" t="s">
        <v>117</v>
      </c>
      <c r="AP14" s="105"/>
      <c r="AQ14" s="105"/>
      <c r="AR14" s="163"/>
      <c r="AS14" s="165"/>
      <c r="AT14" s="106"/>
      <c r="AU14" s="106"/>
      <c r="AV14" s="106"/>
      <c r="AW14" s="106"/>
      <c r="AX14" s="106"/>
      <c r="AY14" s="106"/>
      <c r="AZ14" s="106"/>
      <c r="BA14" s="106"/>
      <c r="BB14" s="163"/>
      <c r="BC14" s="136"/>
      <c r="BD14" s="34">
        <v>1</v>
      </c>
      <c r="BE14" s="34">
        <v>34</v>
      </c>
      <c r="BF14" s="34">
        <v>1</v>
      </c>
      <c r="BG14" s="43">
        <f t="shared" si="0"/>
        <v>2.9411764705882351</v>
      </c>
    </row>
    <row r="15" spans="1:59" ht="30" x14ac:dyDescent="0.25">
      <c r="A15" s="173" t="s">
        <v>107</v>
      </c>
      <c r="B15" s="175"/>
      <c r="C15" s="175"/>
      <c r="D15" s="175"/>
      <c r="E15" s="178"/>
      <c r="F15" s="282"/>
      <c r="G15" s="21"/>
      <c r="H15" s="21"/>
      <c r="I15" s="89"/>
      <c r="J15" s="282"/>
      <c r="K15" s="21"/>
      <c r="L15" s="21"/>
      <c r="M15" s="21"/>
      <c r="N15" s="21"/>
      <c r="O15" s="89"/>
      <c r="P15" s="282"/>
      <c r="Q15" s="21"/>
      <c r="R15" s="21"/>
      <c r="S15" s="21"/>
      <c r="T15" s="21"/>
      <c r="U15" s="89"/>
      <c r="V15" s="157"/>
      <c r="W15" s="108"/>
      <c r="X15" s="108"/>
      <c r="Y15" s="108"/>
      <c r="Z15" s="158"/>
      <c r="AA15" s="157"/>
      <c r="AB15" s="108"/>
      <c r="AC15" s="108"/>
      <c r="AD15" s="108"/>
      <c r="AE15" s="163"/>
      <c r="AF15" s="165"/>
      <c r="AG15" s="105"/>
      <c r="AH15" s="105"/>
      <c r="AI15" s="105"/>
      <c r="AJ15" s="105"/>
      <c r="AK15" s="105"/>
      <c r="AL15" s="163"/>
      <c r="AM15" s="165"/>
      <c r="AN15" s="105"/>
      <c r="AO15" s="105"/>
      <c r="AP15" s="105"/>
      <c r="AQ15" s="105"/>
      <c r="AR15" s="163"/>
      <c r="AS15" s="165"/>
      <c r="AT15" s="106"/>
      <c r="AU15" s="106"/>
      <c r="AV15" s="106"/>
      <c r="AW15" s="106"/>
      <c r="AX15" s="106"/>
      <c r="AY15" s="106"/>
      <c r="AZ15" s="106"/>
      <c r="BA15" s="106" t="s">
        <v>93</v>
      </c>
      <c r="BB15" s="163"/>
      <c r="BC15" s="136"/>
      <c r="BD15" s="34">
        <v>1</v>
      </c>
      <c r="BE15" s="34">
        <v>68</v>
      </c>
      <c r="BF15" s="34">
        <v>1</v>
      </c>
      <c r="BG15" s="43">
        <f t="shared" si="0"/>
        <v>1.4705882352941175</v>
      </c>
    </row>
    <row r="16" spans="1:59" ht="15.75" thickBot="1" x14ac:dyDescent="0.3">
      <c r="A16" s="94" t="s">
        <v>9</v>
      </c>
      <c r="B16" s="95"/>
      <c r="C16" s="95">
        <v>1</v>
      </c>
      <c r="D16" s="95">
        <v>1</v>
      </c>
      <c r="E16" s="98"/>
      <c r="F16" s="283"/>
      <c r="G16" s="284">
        <v>1</v>
      </c>
      <c r="H16" s="284"/>
      <c r="I16" s="100"/>
      <c r="J16" s="283"/>
      <c r="K16" s="284">
        <v>1</v>
      </c>
      <c r="L16" s="284">
        <v>1</v>
      </c>
      <c r="M16" s="284"/>
      <c r="N16" s="284">
        <v>1</v>
      </c>
      <c r="O16" s="100"/>
      <c r="P16" s="283"/>
      <c r="Q16" s="284">
        <v>1</v>
      </c>
      <c r="R16" s="284">
        <v>1</v>
      </c>
      <c r="S16" s="284">
        <v>1</v>
      </c>
      <c r="T16" s="284">
        <v>1</v>
      </c>
      <c r="U16" s="100"/>
      <c r="V16" s="288"/>
      <c r="W16" s="289"/>
      <c r="X16" s="289">
        <v>1</v>
      </c>
      <c r="Y16" s="289">
        <v>1</v>
      </c>
      <c r="Z16" s="290"/>
      <c r="AA16" s="288"/>
      <c r="AB16" s="289"/>
      <c r="AC16" s="289">
        <v>1</v>
      </c>
      <c r="AD16" s="289">
        <v>1</v>
      </c>
      <c r="AE16" s="292"/>
      <c r="AF16" s="293"/>
      <c r="AG16" s="294">
        <v>1</v>
      </c>
      <c r="AH16" s="294"/>
      <c r="AI16" s="294">
        <v>1</v>
      </c>
      <c r="AJ16" s="294"/>
      <c r="AK16" s="294">
        <v>1</v>
      </c>
      <c r="AL16" s="292"/>
      <c r="AM16" s="293"/>
      <c r="AN16" s="294">
        <v>1</v>
      </c>
      <c r="AO16" s="294">
        <v>1</v>
      </c>
      <c r="AP16" s="294"/>
      <c r="AQ16" s="294"/>
      <c r="AR16" s="292"/>
      <c r="AS16" s="293"/>
      <c r="AT16" s="297">
        <v>1</v>
      </c>
      <c r="AU16" s="297">
        <v>1</v>
      </c>
      <c r="AV16" s="297">
        <v>1</v>
      </c>
      <c r="AW16" s="297">
        <v>1</v>
      </c>
      <c r="AX16" s="297">
        <v>1</v>
      </c>
      <c r="AY16" s="297">
        <v>1</v>
      </c>
      <c r="AZ16" s="297">
        <v>1</v>
      </c>
      <c r="BA16" s="297">
        <v>1</v>
      </c>
      <c r="BB16" s="292"/>
      <c r="BC16" s="136">
        <v>10</v>
      </c>
      <c r="BD16" s="34">
        <v>20</v>
      </c>
      <c r="BE16" s="34"/>
      <c r="BF16" s="34">
        <v>30</v>
      </c>
      <c r="BG16" s="34"/>
    </row>
    <row r="17" spans="1:55" x14ac:dyDescent="0.25">
      <c r="A17" s="4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5"/>
    </row>
    <row r="18" spans="1:55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5"/>
    </row>
    <row r="19" spans="1:55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5"/>
    </row>
    <row r="20" spans="1:55" x14ac:dyDescent="0.25">
      <c r="A20" s="58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59"/>
    </row>
  </sheetData>
  <mergeCells count="13">
    <mergeCell ref="AF2:AL2"/>
    <mergeCell ref="AM2:AR2"/>
    <mergeCell ref="AS2:BB2"/>
    <mergeCell ref="B1:I1"/>
    <mergeCell ref="J1:U1"/>
    <mergeCell ref="V1:AL1"/>
    <mergeCell ref="AM1:BB1"/>
    <mergeCell ref="B2:E2"/>
    <mergeCell ref="F2:I2"/>
    <mergeCell ref="J2:O2"/>
    <mergeCell ref="P2:U2"/>
    <mergeCell ref="V2:Z2"/>
    <mergeCell ref="AA2:A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"/>
  <sheetViews>
    <sheetView zoomScale="70" zoomScaleNormal="70" workbookViewId="0">
      <pane xSplit="1" topLeftCell="B1" activePane="topRight" state="frozen"/>
      <selection pane="topRight" activeCell="BI15" sqref="BI15"/>
    </sheetView>
  </sheetViews>
  <sheetFormatPr defaultRowHeight="15" x14ac:dyDescent="0.25"/>
  <cols>
    <col min="1" max="1" width="16.28515625" customWidth="1"/>
    <col min="2" max="4" width="4.28515625" customWidth="1"/>
    <col min="5" max="5" width="4.7109375" customWidth="1"/>
    <col min="6" max="8" width="3.85546875" customWidth="1"/>
    <col min="9" max="9" width="3" bestFit="1" customWidth="1"/>
    <col min="10" max="10" width="3.5703125" customWidth="1"/>
    <col min="11" max="11" width="3" bestFit="1" customWidth="1"/>
    <col min="12" max="14" width="3" customWidth="1"/>
    <col min="15" max="15" width="5" customWidth="1"/>
    <col min="16" max="16" width="4.7109375" customWidth="1"/>
    <col min="17" max="22" width="3.5703125" customWidth="1"/>
    <col min="23" max="23" width="3.7109375" customWidth="1"/>
    <col min="24" max="25" width="3" bestFit="1" customWidth="1"/>
    <col min="26" max="27" width="3" customWidth="1"/>
    <col min="28" max="28" width="3" bestFit="1" customWidth="1"/>
    <col min="29" max="31" width="3.85546875" customWidth="1"/>
    <col min="32" max="32" width="4.7109375" customWidth="1"/>
    <col min="33" max="36" width="3" customWidth="1"/>
    <col min="37" max="37" width="3" bestFit="1" customWidth="1"/>
    <col min="38" max="38" width="3" customWidth="1"/>
    <col min="39" max="39" width="3" bestFit="1" customWidth="1"/>
    <col min="40" max="40" width="3" customWidth="1"/>
    <col min="41" max="42" width="4.42578125" customWidth="1"/>
    <col min="43" max="44" width="5.28515625" customWidth="1"/>
    <col min="45" max="45" width="4.85546875" customWidth="1"/>
    <col min="46" max="56" width="3.7109375" customWidth="1"/>
    <col min="57" max="57" width="3.5703125" customWidth="1"/>
    <col min="58" max="58" width="7.42578125" customWidth="1"/>
  </cols>
  <sheetData>
    <row r="1" spans="1:62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2"/>
      <c r="K1" s="200" t="s">
        <v>7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2"/>
      <c r="X1" s="192" t="s">
        <v>39</v>
      </c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5"/>
      <c r="AM1" s="196"/>
      <c r="AN1" s="192" t="s">
        <v>40</v>
      </c>
      <c r="AO1" s="193"/>
      <c r="AP1" s="193"/>
      <c r="AQ1" s="193"/>
      <c r="AR1" s="193"/>
      <c r="AS1" s="194"/>
      <c r="AT1" s="194"/>
      <c r="AU1" s="194"/>
      <c r="AV1" s="195"/>
      <c r="AW1" s="195"/>
      <c r="AX1" s="195"/>
      <c r="AY1" s="195"/>
      <c r="AZ1" s="195"/>
      <c r="BA1" s="195"/>
      <c r="BB1" s="195"/>
      <c r="BC1" s="195"/>
      <c r="BD1" s="195"/>
      <c r="BE1" s="196"/>
      <c r="BF1" s="50" t="s">
        <v>8</v>
      </c>
      <c r="BG1" s="51" t="s">
        <v>46</v>
      </c>
      <c r="BH1" s="52" t="s">
        <v>47</v>
      </c>
      <c r="BI1" s="52" t="s">
        <v>48</v>
      </c>
      <c r="BJ1" s="53" t="s">
        <v>49</v>
      </c>
    </row>
    <row r="2" spans="1:62" ht="16.5" thickBot="1" x14ac:dyDescent="0.3">
      <c r="A2" s="48" t="s">
        <v>22</v>
      </c>
      <c r="B2" s="207" t="s">
        <v>31</v>
      </c>
      <c r="C2" s="208"/>
      <c r="D2" s="208"/>
      <c r="E2" s="209"/>
      <c r="F2" s="205" t="s">
        <v>32</v>
      </c>
      <c r="G2" s="204"/>
      <c r="H2" s="204"/>
      <c r="I2" s="204"/>
      <c r="J2" s="206"/>
      <c r="K2" s="203" t="s">
        <v>33</v>
      </c>
      <c r="L2" s="204"/>
      <c r="M2" s="204"/>
      <c r="N2" s="204"/>
      <c r="O2" s="206"/>
      <c r="P2" s="245" t="s">
        <v>35</v>
      </c>
      <c r="Q2" s="246"/>
      <c r="R2" s="246"/>
      <c r="S2" s="246"/>
      <c r="T2" s="246"/>
      <c r="U2" s="246"/>
      <c r="V2" s="246"/>
      <c r="W2" s="247"/>
      <c r="X2" s="197" t="s">
        <v>41</v>
      </c>
      <c r="Y2" s="198"/>
      <c r="Z2" s="198"/>
      <c r="AA2" s="198"/>
      <c r="AB2" s="199"/>
      <c r="AC2" s="197" t="s">
        <v>42</v>
      </c>
      <c r="AD2" s="198"/>
      <c r="AE2" s="198"/>
      <c r="AF2" s="199"/>
      <c r="AG2" s="197" t="s">
        <v>43</v>
      </c>
      <c r="AH2" s="198"/>
      <c r="AI2" s="198"/>
      <c r="AJ2" s="198"/>
      <c r="AK2" s="198"/>
      <c r="AL2" s="198"/>
      <c r="AM2" s="199"/>
      <c r="AN2" s="200" t="s">
        <v>44</v>
      </c>
      <c r="AO2" s="201"/>
      <c r="AP2" s="201"/>
      <c r="AQ2" s="201"/>
      <c r="AR2" s="201"/>
      <c r="AS2" s="202"/>
      <c r="AT2" s="200" t="s">
        <v>45</v>
      </c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2"/>
      <c r="BF2" s="56"/>
      <c r="BG2" s="49"/>
      <c r="BH2" s="49"/>
      <c r="BI2" s="49"/>
      <c r="BJ2" s="49"/>
    </row>
    <row r="3" spans="1:62" ht="16.5" thickBot="1" x14ac:dyDescent="0.3">
      <c r="A3" s="31"/>
      <c r="B3" s="32">
        <v>9</v>
      </c>
      <c r="C3" s="32">
        <v>11</v>
      </c>
      <c r="D3" s="32">
        <v>13</v>
      </c>
      <c r="E3" s="10">
        <v>27</v>
      </c>
      <c r="F3" s="298">
        <v>8</v>
      </c>
      <c r="G3" s="45">
        <v>12</v>
      </c>
      <c r="H3" s="45">
        <v>17</v>
      </c>
      <c r="I3" s="45">
        <v>22</v>
      </c>
      <c r="J3" s="299">
        <v>30</v>
      </c>
      <c r="K3" s="269"/>
      <c r="L3" s="270">
        <v>4</v>
      </c>
      <c r="M3" s="270">
        <v>20</v>
      </c>
      <c r="N3" s="270">
        <v>29</v>
      </c>
      <c r="O3" s="270">
        <v>27</v>
      </c>
      <c r="P3" s="300">
        <v>1</v>
      </c>
      <c r="Q3" s="301">
        <v>11</v>
      </c>
      <c r="R3" s="301">
        <v>16</v>
      </c>
      <c r="S3" s="301">
        <v>17</v>
      </c>
      <c r="T3" s="301">
        <v>19</v>
      </c>
      <c r="U3" s="301">
        <v>26</v>
      </c>
      <c r="V3" s="301">
        <v>27</v>
      </c>
      <c r="W3" s="302">
        <v>25</v>
      </c>
      <c r="X3" s="151"/>
      <c r="Y3" s="152">
        <v>20</v>
      </c>
      <c r="Z3" s="152">
        <v>22</v>
      </c>
      <c r="AA3" s="152">
        <v>23</v>
      </c>
      <c r="AB3" s="153"/>
      <c r="AC3" s="151"/>
      <c r="AD3" s="152">
        <v>11</v>
      </c>
      <c r="AE3" s="152">
        <v>12</v>
      </c>
      <c r="AF3" s="153"/>
      <c r="AG3" s="151">
        <v>1</v>
      </c>
      <c r="AH3" s="152">
        <v>4</v>
      </c>
      <c r="AI3" s="152">
        <v>5</v>
      </c>
      <c r="AJ3" s="152">
        <v>10</v>
      </c>
      <c r="AK3" s="152">
        <v>13</v>
      </c>
      <c r="AL3" s="152">
        <v>27</v>
      </c>
      <c r="AM3" s="153"/>
      <c r="AN3" s="151"/>
      <c r="AO3" s="152">
        <v>15</v>
      </c>
      <c r="AP3" s="152">
        <v>17</v>
      </c>
      <c r="AQ3" s="152">
        <v>22</v>
      </c>
      <c r="AR3" s="152">
        <v>24</v>
      </c>
      <c r="AS3" s="153"/>
      <c r="AT3" s="151">
        <v>2</v>
      </c>
      <c r="AU3" s="154">
        <v>5</v>
      </c>
      <c r="AV3" s="154">
        <v>6</v>
      </c>
      <c r="AW3" s="154">
        <v>8</v>
      </c>
      <c r="AX3" s="154">
        <v>12</v>
      </c>
      <c r="AY3" s="154">
        <v>14</v>
      </c>
      <c r="AZ3" s="154">
        <v>20</v>
      </c>
      <c r="BA3" s="154">
        <v>21</v>
      </c>
      <c r="BB3" s="154">
        <v>22</v>
      </c>
      <c r="BC3" s="154">
        <v>23</v>
      </c>
      <c r="BD3" s="154"/>
      <c r="BE3" s="153"/>
      <c r="BF3" s="135"/>
      <c r="BG3" s="41"/>
      <c r="BH3" s="41"/>
      <c r="BI3" s="41"/>
      <c r="BJ3" s="41"/>
    </row>
    <row r="4" spans="1:62" ht="15.75" x14ac:dyDescent="0.25">
      <c r="A4" s="5" t="s">
        <v>34</v>
      </c>
      <c r="B4" s="101"/>
      <c r="C4" s="101"/>
      <c r="D4" s="101"/>
      <c r="E4" s="16"/>
      <c r="F4" s="265"/>
      <c r="G4" s="266"/>
      <c r="H4" s="266"/>
      <c r="I4" s="266"/>
      <c r="J4" s="267"/>
      <c r="K4" s="268"/>
      <c r="L4" s="266"/>
      <c r="M4" s="266"/>
      <c r="N4" s="266"/>
      <c r="O4" s="272"/>
      <c r="P4" s="265"/>
      <c r="Q4" s="266"/>
      <c r="R4" s="266"/>
      <c r="S4" s="266"/>
      <c r="T4" s="266"/>
      <c r="U4" s="266"/>
      <c r="V4" s="266"/>
      <c r="W4" s="267"/>
      <c r="X4" s="130"/>
      <c r="Y4" s="33"/>
      <c r="Z4" s="33"/>
      <c r="AA4" s="33"/>
      <c r="AB4" s="131"/>
      <c r="AC4" s="130"/>
      <c r="AD4" s="33"/>
      <c r="AE4" s="33"/>
      <c r="AF4" s="131"/>
      <c r="AG4" s="130"/>
      <c r="AH4" s="33"/>
      <c r="AI4" s="33"/>
      <c r="AJ4" s="33"/>
      <c r="AK4" s="33"/>
      <c r="AL4" s="33"/>
      <c r="AM4" s="131"/>
      <c r="AN4" s="130"/>
      <c r="AO4" s="33"/>
      <c r="AP4" s="33"/>
      <c r="AQ4" s="33"/>
      <c r="AR4" s="33"/>
      <c r="AS4" s="131"/>
      <c r="AT4" s="130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131"/>
      <c r="BF4" s="135"/>
      <c r="BG4" s="41"/>
      <c r="BH4" s="41"/>
      <c r="BI4" s="41"/>
      <c r="BJ4" s="43"/>
    </row>
    <row r="5" spans="1:62" ht="45" x14ac:dyDescent="0.25">
      <c r="A5" s="12" t="s">
        <v>0</v>
      </c>
      <c r="B5" s="23"/>
      <c r="C5" s="23" t="s">
        <v>27</v>
      </c>
      <c r="D5" s="23"/>
      <c r="E5" s="16"/>
      <c r="F5" s="148"/>
      <c r="G5" s="13" t="s">
        <v>84</v>
      </c>
      <c r="H5" s="13"/>
      <c r="I5" s="13"/>
      <c r="J5" s="14"/>
      <c r="K5" s="254"/>
      <c r="L5" s="13"/>
      <c r="M5" s="13"/>
      <c r="N5" s="13" t="s">
        <v>92</v>
      </c>
      <c r="O5" s="16"/>
      <c r="P5" s="148"/>
      <c r="Q5" s="13"/>
      <c r="R5" s="13"/>
      <c r="S5" s="13"/>
      <c r="T5" s="13"/>
      <c r="U5" s="13"/>
      <c r="V5" s="13" t="s">
        <v>29</v>
      </c>
      <c r="W5" s="14"/>
      <c r="X5" s="138"/>
      <c r="Y5" s="102"/>
      <c r="Z5" s="102"/>
      <c r="AA5" s="102"/>
      <c r="AB5" s="141"/>
      <c r="AC5" s="138"/>
      <c r="AD5" s="102"/>
      <c r="AE5" s="102" t="s">
        <v>90</v>
      </c>
      <c r="AF5" s="131"/>
      <c r="AG5" s="130"/>
      <c r="AH5" s="33" t="s">
        <v>84</v>
      </c>
      <c r="AI5" s="33"/>
      <c r="AJ5" s="33"/>
      <c r="AK5" s="33"/>
      <c r="AL5" s="33"/>
      <c r="AM5" s="131"/>
      <c r="AN5" s="130"/>
      <c r="AO5" s="33"/>
      <c r="AP5" s="33"/>
      <c r="AQ5" s="33" t="s">
        <v>117</v>
      </c>
      <c r="AR5" s="33"/>
      <c r="AS5" s="131"/>
      <c r="AT5" s="130"/>
      <c r="AU5" s="36"/>
      <c r="AV5" s="36"/>
      <c r="AW5" s="36"/>
      <c r="AX5" s="36"/>
      <c r="AY5" s="36" t="s">
        <v>27</v>
      </c>
      <c r="AZ5" s="36"/>
      <c r="BA5" s="36"/>
      <c r="BB5" s="36"/>
      <c r="BC5" s="36"/>
      <c r="BD5" s="36"/>
      <c r="BE5" s="131"/>
      <c r="BF5" s="135">
        <v>4</v>
      </c>
      <c r="BG5" s="41">
        <v>4</v>
      </c>
      <c r="BH5" s="41">
        <v>136</v>
      </c>
      <c r="BI5" s="41">
        <v>8</v>
      </c>
      <c r="BJ5" s="43">
        <f>BI5/BH5*100</f>
        <v>5.8823529411764701</v>
      </c>
    </row>
    <row r="6" spans="1:62" ht="30" x14ac:dyDescent="0.25">
      <c r="A6" s="12" t="s">
        <v>63</v>
      </c>
      <c r="B6" s="23"/>
      <c r="C6" s="23"/>
      <c r="D6" s="23"/>
      <c r="E6" s="16"/>
      <c r="F6" s="148"/>
      <c r="G6" s="13"/>
      <c r="H6" s="13"/>
      <c r="I6" s="13"/>
      <c r="J6" s="14"/>
      <c r="K6" s="254"/>
      <c r="L6" s="13"/>
      <c r="M6" s="13"/>
      <c r="N6" s="13"/>
      <c r="O6" s="16"/>
      <c r="P6" s="148"/>
      <c r="Q6" s="13"/>
      <c r="R6" s="13"/>
      <c r="S6" s="13"/>
      <c r="T6" s="13"/>
      <c r="U6" s="13"/>
      <c r="V6" s="13"/>
      <c r="W6" s="14"/>
      <c r="X6" s="138"/>
      <c r="Y6" s="102"/>
      <c r="Z6" s="102"/>
      <c r="AA6" s="102"/>
      <c r="AB6" s="141"/>
      <c r="AC6" s="138"/>
      <c r="AD6" s="102"/>
      <c r="AE6" s="102"/>
      <c r="AF6" s="131"/>
      <c r="AG6" s="130"/>
      <c r="AH6" s="33"/>
      <c r="AI6" s="33"/>
      <c r="AJ6" s="33"/>
      <c r="AK6" s="33"/>
      <c r="AL6" s="33"/>
      <c r="AM6" s="131"/>
      <c r="AN6" s="130"/>
      <c r="AO6" s="33" t="s">
        <v>117</v>
      </c>
      <c r="AP6" s="33"/>
      <c r="AQ6" s="33"/>
      <c r="AR6" s="33"/>
      <c r="AS6" s="131"/>
      <c r="AT6" s="130"/>
      <c r="AU6" s="36"/>
      <c r="AV6" s="36" t="s">
        <v>93</v>
      </c>
      <c r="AW6" s="36"/>
      <c r="AX6" s="36"/>
      <c r="AY6" s="36"/>
      <c r="AZ6" s="36"/>
      <c r="BA6" s="36"/>
      <c r="BB6" s="36"/>
      <c r="BC6" s="36"/>
      <c r="BD6" s="36"/>
      <c r="BE6" s="131"/>
      <c r="BF6" s="135"/>
      <c r="BG6" s="41">
        <v>2</v>
      </c>
      <c r="BH6" s="41">
        <v>68</v>
      </c>
      <c r="BI6" s="41">
        <v>2</v>
      </c>
      <c r="BJ6" s="43">
        <f t="shared" ref="BJ6:BJ14" si="0">BI6/BH6*100</f>
        <v>2.9411764705882351</v>
      </c>
    </row>
    <row r="7" spans="1:62" ht="45" x14ac:dyDescent="0.25">
      <c r="A7" s="12" t="s">
        <v>64</v>
      </c>
      <c r="B7" s="23"/>
      <c r="C7" s="23"/>
      <c r="D7" s="23"/>
      <c r="E7" s="16"/>
      <c r="F7" s="148"/>
      <c r="G7" s="13"/>
      <c r="H7" s="13" t="s">
        <v>27</v>
      </c>
      <c r="I7" s="13"/>
      <c r="J7" s="14"/>
      <c r="K7" s="254"/>
      <c r="L7" s="13"/>
      <c r="M7" s="13"/>
      <c r="N7" s="13"/>
      <c r="O7" s="16"/>
      <c r="P7" s="148"/>
      <c r="Q7" s="13"/>
      <c r="R7" s="13"/>
      <c r="S7" s="13"/>
      <c r="T7" s="13"/>
      <c r="U7" s="13" t="s">
        <v>27</v>
      </c>
      <c r="V7" s="13"/>
      <c r="W7" s="14"/>
      <c r="X7" s="138"/>
      <c r="Y7" s="102"/>
      <c r="Z7" s="102"/>
      <c r="AA7" s="102"/>
      <c r="AB7" s="141"/>
      <c r="AC7" s="138"/>
      <c r="AD7" s="102"/>
      <c r="AE7" s="102"/>
      <c r="AF7" s="131"/>
      <c r="AG7" s="130"/>
      <c r="AH7" s="33"/>
      <c r="AI7" s="33"/>
      <c r="AJ7" s="33"/>
      <c r="AK7" s="33"/>
      <c r="AL7" s="33" t="s">
        <v>27</v>
      </c>
      <c r="AM7" s="131"/>
      <c r="AN7" s="130"/>
      <c r="AO7" s="33"/>
      <c r="AP7" s="33"/>
      <c r="AQ7" s="33"/>
      <c r="AR7" s="33"/>
      <c r="AS7" s="131"/>
      <c r="AT7" s="130"/>
      <c r="AU7" s="36"/>
      <c r="AV7" s="36"/>
      <c r="AW7" s="36"/>
      <c r="AX7" s="36"/>
      <c r="AY7" s="36"/>
      <c r="AZ7" s="36" t="s">
        <v>27</v>
      </c>
      <c r="BA7" s="36"/>
      <c r="BB7" s="36"/>
      <c r="BC7" s="36"/>
      <c r="BD7" s="36"/>
      <c r="BE7" s="131"/>
      <c r="BF7" s="135">
        <v>2</v>
      </c>
      <c r="BG7" s="41">
        <v>2</v>
      </c>
      <c r="BH7" s="41">
        <v>102</v>
      </c>
      <c r="BI7" s="41">
        <v>4</v>
      </c>
      <c r="BJ7" s="43">
        <f t="shared" si="0"/>
        <v>3.9215686274509802</v>
      </c>
    </row>
    <row r="8" spans="1:62" ht="45" x14ac:dyDescent="0.25">
      <c r="A8" s="12" t="s">
        <v>75</v>
      </c>
      <c r="B8" s="23"/>
      <c r="C8" s="23"/>
      <c r="D8" s="23" t="s">
        <v>79</v>
      </c>
      <c r="E8" s="16"/>
      <c r="F8" s="148"/>
      <c r="G8" s="13"/>
      <c r="H8" s="13"/>
      <c r="I8" s="13"/>
      <c r="J8" s="14"/>
      <c r="K8" s="254"/>
      <c r="L8" s="13" t="s">
        <v>30</v>
      </c>
      <c r="M8" s="13"/>
      <c r="N8" s="13"/>
      <c r="O8" s="16"/>
      <c r="P8" s="148"/>
      <c r="Q8" s="13"/>
      <c r="R8" s="13" t="s">
        <v>29</v>
      </c>
      <c r="S8" s="13"/>
      <c r="T8" s="13"/>
      <c r="U8" s="13"/>
      <c r="V8" s="13"/>
      <c r="W8" s="14"/>
      <c r="X8" s="138"/>
      <c r="Y8" s="102"/>
      <c r="Z8" s="102" t="s">
        <v>29</v>
      </c>
      <c r="AA8" s="102"/>
      <c r="AB8" s="141"/>
      <c r="AC8" s="138"/>
      <c r="AD8" s="102"/>
      <c r="AE8" s="102"/>
      <c r="AF8" s="131"/>
      <c r="AG8" s="130"/>
      <c r="AH8" s="33"/>
      <c r="AI8" s="33"/>
      <c r="AJ8" s="33" t="s">
        <v>29</v>
      </c>
      <c r="AK8" s="33"/>
      <c r="AL8" s="33"/>
      <c r="AM8" s="131"/>
      <c r="AN8" s="130"/>
      <c r="AO8" s="33"/>
      <c r="AP8" s="33"/>
      <c r="AQ8" s="33"/>
      <c r="AR8" s="33" t="s">
        <v>117</v>
      </c>
      <c r="AS8" s="131"/>
      <c r="AT8" s="130"/>
      <c r="AU8" s="36"/>
      <c r="AV8" s="36"/>
      <c r="AW8" s="36"/>
      <c r="AX8" s="36" t="s">
        <v>29</v>
      </c>
      <c r="AY8" s="36"/>
      <c r="AZ8" s="36"/>
      <c r="BA8" s="36"/>
      <c r="BB8" s="36"/>
      <c r="BC8" s="36"/>
      <c r="BD8" s="36"/>
      <c r="BE8" s="131"/>
      <c r="BF8" s="135">
        <v>3</v>
      </c>
      <c r="BG8" s="41">
        <v>4</v>
      </c>
      <c r="BH8" s="41">
        <v>102</v>
      </c>
      <c r="BI8" s="41">
        <v>7</v>
      </c>
      <c r="BJ8" s="43">
        <f t="shared" si="0"/>
        <v>6.8627450980392162</v>
      </c>
    </row>
    <row r="9" spans="1:62" ht="30" x14ac:dyDescent="0.25">
      <c r="A9" s="12" t="s">
        <v>121</v>
      </c>
      <c r="B9" s="23"/>
      <c r="C9" s="23"/>
      <c r="D9" s="23"/>
      <c r="E9" s="16"/>
      <c r="F9" s="148"/>
      <c r="G9" s="13"/>
      <c r="H9" s="13"/>
      <c r="I9" s="13"/>
      <c r="J9" s="14"/>
      <c r="K9" s="254"/>
      <c r="L9" s="13"/>
      <c r="M9" s="13" t="s">
        <v>29</v>
      </c>
      <c r="N9" s="13"/>
      <c r="O9" s="16"/>
      <c r="P9" s="148"/>
      <c r="Q9" s="13"/>
      <c r="R9" s="13"/>
      <c r="S9" s="13"/>
      <c r="T9" s="13"/>
      <c r="U9" s="13"/>
      <c r="V9" s="13"/>
      <c r="W9" s="14"/>
      <c r="X9" s="138"/>
      <c r="Y9" s="102"/>
      <c r="Z9" s="102"/>
      <c r="AA9" s="102"/>
      <c r="AB9" s="141"/>
      <c r="AC9" s="138"/>
      <c r="AD9" s="102"/>
      <c r="AE9" s="102"/>
      <c r="AF9" s="131"/>
      <c r="AG9" s="130"/>
      <c r="AH9" s="33"/>
      <c r="AI9" s="33"/>
      <c r="AJ9" s="33"/>
      <c r="AK9" s="33"/>
      <c r="AL9" s="33"/>
      <c r="AM9" s="131"/>
      <c r="AN9" s="130"/>
      <c r="AO9" s="33"/>
      <c r="AP9" s="33" t="s">
        <v>117</v>
      </c>
      <c r="AQ9" s="33"/>
      <c r="AR9" s="33"/>
      <c r="AS9" s="131"/>
      <c r="AT9" s="130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131"/>
      <c r="BF9" s="135">
        <v>1</v>
      </c>
      <c r="BG9" s="41">
        <v>1</v>
      </c>
      <c r="BH9" s="41">
        <v>68</v>
      </c>
      <c r="BI9" s="41">
        <v>2</v>
      </c>
      <c r="BJ9" s="43">
        <f t="shared" si="0"/>
        <v>2.9411764705882351</v>
      </c>
    </row>
    <row r="10" spans="1:62" ht="45" x14ac:dyDescent="0.25">
      <c r="A10" s="12" t="s">
        <v>76</v>
      </c>
      <c r="B10" s="23"/>
      <c r="C10" s="23"/>
      <c r="D10" s="23"/>
      <c r="E10" s="16"/>
      <c r="F10" s="148"/>
      <c r="G10" s="13"/>
      <c r="H10" s="13"/>
      <c r="I10" s="13"/>
      <c r="J10" s="14"/>
      <c r="K10" s="254"/>
      <c r="L10" s="13"/>
      <c r="M10" s="13"/>
      <c r="N10" s="13"/>
      <c r="O10" s="16"/>
      <c r="P10" s="148"/>
      <c r="Q10" s="13"/>
      <c r="R10" s="13"/>
      <c r="S10" s="13"/>
      <c r="T10" s="13"/>
      <c r="U10" s="13"/>
      <c r="V10" s="13"/>
      <c r="W10" s="14"/>
      <c r="X10" s="138"/>
      <c r="Y10" s="102"/>
      <c r="Z10" s="102"/>
      <c r="AA10" s="102" t="s">
        <v>30</v>
      </c>
      <c r="AB10" s="141"/>
      <c r="AC10" s="138"/>
      <c r="AD10" s="102"/>
      <c r="AE10" s="102"/>
      <c r="AF10" s="131"/>
      <c r="AG10" s="130"/>
      <c r="AH10" s="33"/>
      <c r="AI10" s="33"/>
      <c r="AJ10" s="33"/>
      <c r="AK10" s="33" t="s">
        <v>29</v>
      </c>
      <c r="AL10" s="33"/>
      <c r="AM10" s="131"/>
      <c r="AN10" s="130"/>
      <c r="AO10" s="33"/>
      <c r="AP10" s="33"/>
      <c r="AQ10" s="33"/>
      <c r="AR10" s="33"/>
      <c r="AS10" s="131"/>
      <c r="AT10" s="130"/>
      <c r="AU10" s="36"/>
      <c r="AV10" s="36"/>
      <c r="AW10" s="36" t="s">
        <v>80</v>
      </c>
      <c r="AX10" s="36"/>
      <c r="AY10" s="36"/>
      <c r="AZ10" s="36"/>
      <c r="BA10" s="36"/>
      <c r="BB10" s="36"/>
      <c r="BC10" s="36"/>
      <c r="BD10" s="36"/>
      <c r="BE10" s="131"/>
      <c r="BF10" s="135"/>
      <c r="BG10" s="41">
        <v>3</v>
      </c>
      <c r="BH10" s="41">
        <v>68</v>
      </c>
      <c r="BI10" s="41">
        <v>3</v>
      </c>
      <c r="BJ10" s="43">
        <f t="shared" si="0"/>
        <v>4.4117647058823533</v>
      </c>
    </row>
    <row r="11" spans="1:62" ht="30" x14ac:dyDescent="0.25">
      <c r="A11" s="12" t="s">
        <v>11</v>
      </c>
      <c r="B11" s="23"/>
      <c r="C11" s="23"/>
      <c r="D11" s="23"/>
      <c r="E11" s="16"/>
      <c r="F11" s="148"/>
      <c r="G11" s="13"/>
      <c r="H11" s="13"/>
      <c r="I11" s="13"/>
      <c r="J11" s="14"/>
      <c r="K11" s="254"/>
      <c r="L11" s="13"/>
      <c r="M11" s="13"/>
      <c r="N11" s="13"/>
      <c r="O11" s="16"/>
      <c r="P11" s="148"/>
      <c r="Q11" s="13"/>
      <c r="R11" s="13"/>
      <c r="S11" s="13" t="s">
        <v>26</v>
      </c>
      <c r="T11" s="13"/>
      <c r="U11" s="13"/>
      <c r="V11" s="13"/>
      <c r="W11" s="14"/>
      <c r="X11" s="138"/>
      <c r="Y11" s="102"/>
      <c r="Z11" s="102"/>
      <c r="AA11" s="102"/>
      <c r="AB11" s="141"/>
      <c r="AC11" s="138"/>
      <c r="AD11" s="102"/>
      <c r="AE11" s="102"/>
      <c r="AF11" s="131"/>
      <c r="AG11" s="130"/>
      <c r="AH11" s="33"/>
      <c r="AI11" s="33"/>
      <c r="AJ11" s="33"/>
      <c r="AK11" s="33"/>
      <c r="AL11" s="33"/>
      <c r="AM11" s="131"/>
      <c r="AN11" s="130"/>
      <c r="AO11" s="33" t="s">
        <v>117</v>
      </c>
      <c r="AP11" s="33"/>
      <c r="AQ11" s="33"/>
      <c r="AR11" s="33"/>
      <c r="AS11" s="131"/>
      <c r="AT11" s="130"/>
      <c r="AU11" s="36"/>
      <c r="AV11" s="36"/>
      <c r="AW11" s="36"/>
      <c r="AX11" s="36"/>
      <c r="AY11" s="36"/>
      <c r="AZ11" s="36"/>
      <c r="BA11" s="36" t="s">
        <v>37</v>
      </c>
      <c r="BB11" s="36"/>
      <c r="BC11" s="36"/>
      <c r="BD11" s="36"/>
      <c r="BE11" s="131"/>
      <c r="BF11" s="135">
        <v>1</v>
      </c>
      <c r="BG11" s="41">
        <v>2</v>
      </c>
      <c r="BH11" s="41">
        <v>68</v>
      </c>
      <c r="BI11" s="41">
        <v>3</v>
      </c>
      <c r="BJ11" s="43">
        <f t="shared" si="0"/>
        <v>4.4117647058823533</v>
      </c>
    </row>
    <row r="12" spans="1:62" ht="30" x14ac:dyDescent="0.25">
      <c r="A12" s="12" t="s">
        <v>36</v>
      </c>
      <c r="B12" s="23"/>
      <c r="C12" s="23"/>
      <c r="D12" s="23"/>
      <c r="E12" s="16"/>
      <c r="F12" s="148"/>
      <c r="G12" s="13"/>
      <c r="H12" s="13"/>
      <c r="I12" s="13"/>
      <c r="J12" s="14"/>
      <c r="K12" s="254"/>
      <c r="L12" s="13"/>
      <c r="M12" s="13"/>
      <c r="N12" s="13"/>
      <c r="O12" s="16"/>
      <c r="P12" s="148"/>
      <c r="Q12" s="13"/>
      <c r="R12" s="13"/>
      <c r="S12" s="13"/>
      <c r="T12" s="13" t="s">
        <v>26</v>
      </c>
      <c r="U12" s="13"/>
      <c r="V12" s="13"/>
      <c r="W12" s="14"/>
      <c r="X12" s="138"/>
      <c r="Y12" s="102"/>
      <c r="Z12" s="102"/>
      <c r="AA12" s="102"/>
      <c r="AB12" s="141"/>
      <c r="AC12" s="138"/>
      <c r="AD12" s="102"/>
      <c r="AE12" s="102"/>
      <c r="AF12" s="131"/>
      <c r="AG12" s="130"/>
      <c r="AH12" s="33"/>
      <c r="AI12" s="33"/>
      <c r="AJ12" s="33"/>
      <c r="AK12" s="33"/>
      <c r="AL12" s="33"/>
      <c r="AM12" s="131"/>
      <c r="AN12" s="130"/>
      <c r="AO12" s="33"/>
      <c r="AP12" s="33"/>
      <c r="AQ12" s="33"/>
      <c r="AR12" s="33"/>
      <c r="AS12" s="131"/>
      <c r="AT12" s="130"/>
      <c r="AU12" s="36"/>
      <c r="AV12" s="36"/>
      <c r="AW12" s="36"/>
      <c r="AX12" s="36"/>
      <c r="AY12" s="36"/>
      <c r="AZ12" s="36"/>
      <c r="BA12" s="36"/>
      <c r="BB12" s="36" t="s">
        <v>26</v>
      </c>
      <c r="BC12" s="36"/>
      <c r="BD12" s="36"/>
      <c r="BE12" s="131"/>
      <c r="BF12" s="135">
        <v>1</v>
      </c>
      <c r="BG12" s="41">
        <v>1</v>
      </c>
      <c r="BH12" s="41">
        <v>34</v>
      </c>
      <c r="BI12" s="41">
        <v>2</v>
      </c>
      <c r="BJ12" s="43">
        <f t="shared" si="0"/>
        <v>5.8823529411764701</v>
      </c>
    </row>
    <row r="13" spans="1:62" ht="30" x14ac:dyDescent="0.25">
      <c r="A13" s="12" t="s">
        <v>3</v>
      </c>
      <c r="B13" s="23"/>
      <c r="C13" s="23"/>
      <c r="D13" s="23"/>
      <c r="E13" s="16"/>
      <c r="F13" s="148"/>
      <c r="G13" s="13"/>
      <c r="H13" s="13"/>
      <c r="I13" s="13"/>
      <c r="J13" s="14"/>
      <c r="K13" s="254"/>
      <c r="L13" s="13"/>
      <c r="M13" s="13"/>
      <c r="N13" s="13"/>
      <c r="O13" s="16"/>
      <c r="P13" s="148"/>
      <c r="Q13" s="13"/>
      <c r="R13" s="13"/>
      <c r="S13" s="13"/>
      <c r="T13" s="13"/>
      <c r="U13" s="13"/>
      <c r="V13" s="13"/>
      <c r="W13" s="14"/>
      <c r="X13" s="138"/>
      <c r="Y13" s="102"/>
      <c r="Z13" s="102"/>
      <c r="AA13" s="102"/>
      <c r="AB13" s="141"/>
      <c r="AC13" s="138"/>
      <c r="AD13" s="102" t="s">
        <v>29</v>
      </c>
      <c r="AE13" s="102"/>
      <c r="AF13" s="131"/>
      <c r="AG13" s="130"/>
      <c r="AH13" s="33"/>
      <c r="AI13" s="33"/>
      <c r="AJ13" s="33"/>
      <c r="AK13" s="33"/>
      <c r="AL13" s="33"/>
      <c r="AM13" s="131"/>
      <c r="AN13" s="130"/>
      <c r="AO13" s="33"/>
      <c r="AP13" s="33" t="s">
        <v>117</v>
      </c>
      <c r="AQ13" s="33"/>
      <c r="AR13" s="33"/>
      <c r="AS13" s="131"/>
      <c r="AT13" s="130"/>
      <c r="AU13" s="36" t="s">
        <v>29</v>
      </c>
      <c r="AV13" s="36"/>
      <c r="AW13" s="36"/>
      <c r="AX13" s="36"/>
      <c r="AY13" s="36"/>
      <c r="AZ13" s="36"/>
      <c r="BA13" s="36"/>
      <c r="BB13" s="36"/>
      <c r="BC13" s="36"/>
      <c r="BD13" s="36"/>
      <c r="BE13" s="131"/>
      <c r="BF13" s="136"/>
      <c r="BG13" s="34">
        <v>3</v>
      </c>
      <c r="BH13" s="34">
        <v>68</v>
      </c>
      <c r="BI13" s="34">
        <v>3</v>
      </c>
      <c r="BJ13" s="43">
        <f t="shared" si="0"/>
        <v>4.4117647058823533</v>
      </c>
    </row>
    <row r="14" spans="1:62" ht="30" x14ac:dyDescent="0.25">
      <c r="A14" s="185" t="s">
        <v>107</v>
      </c>
      <c r="B14" s="186"/>
      <c r="C14" s="186"/>
      <c r="D14" s="186"/>
      <c r="E14" s="189"/>
      <c r="F14" s="148"/>
      <c r="G14" s="13"/>
      <c r="H14" s="13"/>
      <c r="I14" s="13"/>
      <c r="J14" s="14"/>
      <c r="K14" s="254"/>
      <c r="L14" s="13"/>
      <c r="M14" s="13"/>
      <c r="N14" s="13"/>
      <c r="O14" s="16"/>
      <c r="P14" s="148"/>
      <c r="Q14" s="13"/>
      <c r="R14" s="13"/>
      <c r="S14" s="13"/>
      <c r="T14" s="13"/>
      <c r="U14" s="13"/>
      <c r="V14" s="13"/>
      <c r="W14" s="14"/>
      <c r="X14" s="138"/>
      <c r="Y14" s="102"/>
      <c r="Z14" s="102"/>
      <c r="AA14" s="102"/>
      <c r="AB14" s="141"/>
      <c r="AC14" s="138"/>
      <c r="AD14" s="102"/>
      <c r="AE14" s="102"/>
      <c r="AF14" s="131"/>
      <c r="AG14" s="130"/>
      <c r="AH14" s="33"/>
      <c r="AI14" s="33"/>
      <c r="AJ14" s="33"/>
      <c r="AK14" s="33"/>
      <c r="AL14" s="33"/>
      <c r="AM14" s="131"/>
      <c r="AN14" s="130"/>
      <c r="AO14" s="33"/>
      <c r="AP14" s="33"/>
      <c r="AQ14" s="33"/>
      <c r="AR14" s="33"/>
      <c r="AS14" s="131"/>
      <c r="AT14" s="130"/>
      <c r="AU14" s="36"/>
      <c r="AV14" s="36"/>
      <c r="AW14" s="36"/>
      <c r="AX14" s="36"/>
      <c r="AY14" s="36"/>
      <c r="AZ14" s="36"/>
      <c r="BA14" s="36"/>
      <c r="BB14" s="36"/>
      <c r="BC14" s="36" t="s">
        <v>58</v>
      </c>
      <c r="BD14" s="36"/>
      <c r="BE14" s="131"/>
      <c r="BF14" s="136"/>
      <c r="BG14" s="34">
        <v>1</v>
      </c>
      <c r="BH14" s="34">
        <v>68</v>
      </c>
      <c r="BI14" s="34">
        <v>1</v>
      </c>
      <c r="BJ14" s="43">
        <f t="shared" si="0"/>
        <v>1.4705882352941175</v>
      </c>
    </row>
    <row r="15" spans="1:62" ht="15.75" thickBot="1" x14ac:dyDescent="0.3">
      <c r="A15" s="24" t="s">
        <v>9</v>
      </c>
      <c r="B15" s="29"/>
      <c r="C15" s="29">
        <v>1</v>
      </c>
      <c r="D15" s="29">
        <v>1</v>
      </c>
      <c r="E15" s="27"/>
      <c r="F15" s="149"/>
      <c r="G15" s="150">
        <v>1</v>
      </c>
      <c r="H15" s="150">
        <v>1</v>
      </c>
      <c r="I15" s="150"/>
      <c r="J15" s="17"/>
      <c r="K15" s="255"/>
      <c r="L15" s="150">
        <v>1</v>
      </c>
      <c r="M15" s="150"/>
      <c r="N15" s="150">
        <v>1</v>
      </c>
      <c r="O15" s="143"/>
      <c r="P15" s="149"/>
      <c r="Q15" s="150"/>
      <c r="R15" s="150">
        <v>1</v>
      </c>
      <c r="S15" s="150">
        <v>1</v>
      </c>
      <c r="T15" s="150">
        <v>1</v>
      </c>
      <c r="U15" s="150">
        <v>1</v>
      </c>
      <c r="V15" s="150">
        <v>1</v>
      </c>
      <c r="W15" s="17"/>
      <c r="X15" s="125"/>
      <c r="Y15" s="126"/>
      <c r="Z15" s="126">
        <v>1</v>
      </c>
      <c r="AA15" s="126">
        <v>1</v>
      </c>
      <c r="AB15" s="127"/>
      <c r="AC15" s="125"/>
      <c r="AD15" s="126">
        <v>1</v>
      </c>
      <c r="AE15" s="126">
        <v>1</v>
      </c>
      <c r="AF15" s="119"/>
      <c r="AG15" s="117"/>
      <c r="AH15" s="118">
        <v>1</v>
      </c>
      <c r="AI15" s="118"/>
      <c r="AJ15" s="118">
        <v>1</v>
      </c>
      <c r="AK15" s="118">
        <v>1</v>
      </c>
      <c r="AL15" s="118">
        <v>1</v>
      </c>
      <c r="AM15" s="119"/>
      <c r="AN15" s="117"/>
      <c r="AO15" s="118">
        <v>1</v>
      </c>
      <c r="AP15" s="118">
        <v>1</v>
      </c>
      <c r="AQ15" s="118"/>
      <c r="AR15" s="118">
        <v>1</v>
      </c>
      <c r="AS15" s="119"/>
      <c r="AT15" s="117"/>
      <c r="AU15" s="123">
        <v>1</v>
      </c>
      <c r="AV15" s="123">
        <v>1</v>
      </c>
      <c r="AW15" s="123">
        <v>1</v>
      </c>
      <c r="AX15" s="123">
        <v>1</v>
      </c>
      <c r="AY15" s="123">
        <v>1</v>
      </c>
      <c r="AZ15" s="123">
        <v>1</v>
      </c>
      <c r="BA15" s="123">
        <v>1</v>
      </c>
      <c r="BB15" s="123">
        <v>1</v>
      </c>
      <c r="BC15" s="123">
        <v>1</v>
      </c>
      <c r="BD15" s="123"/>
      <c r="BE15" s="119"/>
      <c r="BF15" s="136">
        <v>12</v>
      </c>
      <c r="BG15" s="34">
        <v>23</v>
      </c>
      <c r="BH15" s="34"/>
      <c r="BI15" s="34">
        <v>35</v>
      </c>
      <c r="BJ15" s="34"/>
    </row>
    <row r="16" spans="1:62" ht="22.5" customHeight="1" x14ac:dyDescent="0.25">
      <c r="A16" s="47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5"/>
    </row>
    <row r="17" spans="1:58" x14ac:dyDescent="0.25">
      <c r="A17" s="4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5"/>
    </row>
    <row r="18" spans="1:58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5"/>
    </row>
    <row r="19" spans="1:58" x14ac:dyDescent="0.25">
      <c r="A19" s="6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5"/>
    </row>
  </sheetData>
  <mergeCells count="13">
    <mergeCell ref="AG2:AM2"/>
    <mergeCell ref="AN2:AS2"/>
    <mergeCell ref="AT2:BE2"/>
    <mergeCell ref="B1:J1"/>
    <mergeCell ref="K1:W1"/>
    <mergeCell ref="X1:AM1"/>
    <mergeCell ref="AN1:BE1"/>
    <mergeCell ref="B2:E2"/>
    <mergeCell ref="F2:J2"/>
    <mergeCell ref="K2:O2"/>
    <mergeCell ref="P2:W2"/>
    <mergeCell ref="X2:AB2"/>
    <mergeCell ref="AC2:A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zoomScale="70" zoomScaleNormal="70" workbookViewId="0">
      <pane xSplit="1" topLeftCell="I1" activePane="topRight" state="frozen"/>
      <selection pane="topRight" activeCell="BI19" sqref="BI19"/>
    </sheetView>
  </sheetViews>
  <sheetFormatPr defaultRowHeight="15" x14ac:dyDescent="0.25"/>
  <cols>
    <col min="1" max="1" width="15.42578125" bestFit="1" customWidth="1"/>
    <col min="2" max="2" width="4" bestFit="1" customWidth="1"/>
    <col min="3" max="4" width="4" customWidth="1"/>
    <col min="5" max="5" width="3.42578125" customWidth="1"/>
    <col min="6" max="8" width="3.85546875" customWidth="1"/>
    <col min="9" max="9" width="3.28515625" customWidth="1"/>
    <col min="10" max="10" width="3.5703125" customWidth="1"/>
    <col min="11" max="11" width="4" bestFit="1" customWidth="1"/>
    <col min="12" max="17" width="4" customWidth="1"/>
    <col min="18" max="18" width="4.5703125" customWidth="1"/>
    <col min="19" max="19" width="3.7109375" customWidth="1"/>
    <col min="20" max="20" width="4" bestFit="1" customWidth="1"/>
    <col min="21" max="23" width="4" customWidth="1"/>
    <col min="24" max="25" width="4" bestFit="1" customWidth="1"/>
    <col min="26" max="26" width="3.7109375" bestFit="1" customWidth="1"/>
    <col min="27" max="28" width="3.7109375" customWidth="1"/>
    <col min="29" max="30" width="3.85546875" customWidth="1"/>
    <col min="31" max="31" width="4.85546875" customWidth="1"/>
    <col min="32" max="33" width="3.85546875" customWidth="1"/>
    <col min="34" max="34" width="4" bestFit="1" customWidth="1"/>
    <col min="35" max="38" width="4" customWidth="1"/>
    <col min="39" max="39" width="4" bestFit="1" customWidth="1"/>
    <col min="40" max="42" width="4" customWidth="1"/>
    <col min="43" max="43" width="4.85546875" customWidth="1"/>
    <col min="44" max="44" width="4.5703125" customWidth="1"/>
    <col min="45" max="46" width="5" customWidth="1"/>
    <col min="47" max="48" width="4" bestFit="1" customWidth="1"/>
    <col min="49" max="55" width="3.5703125" customWidth="1"/>
    <col min="56" max="56" width="4.140625" customWidth="1"/>
    <col min="57" max="57" width="3.5703125" customWidth="1"/>
  </cols>
  <sheetData>
    <row r="1" spans="1:63" ht="15.75" thickBot="1" x14ac:dyDescent="0.3">
      <c r="B1" s="225" t="s">
        <v>6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4"/>
      <c r="Z1" s="200" t="s">
        <v>7</v>
      </c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</row>
    <row r="2" spans="1:63" ht="48" thickBot="1" x14ac:dyDescent="0.3">
      <c r="A2" s="11"/>
      <c r="B2" s="200" t="s">
        <v>6</v>
      </c>
      <c r="C2" s="201"/>
      <c r="D2" s="201"/>
      <c r="E2" s="201"/>
      <c r="F2" s="201"/>
      <c r="G2" s="201"/>
      <c r="H2" s="201"/>
      <c r="I2" s="201"/>
      <c r="J2" s="202"/>
      <c r="K2" s="200" t="s">
        <v>7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2"/>
      <c r="Y2" s="192" t="s">
        <v>39</v>
      </c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5"/>
      <c r="AO2" s="196"/>
      <c r="AP2" s="192" t="s">
        <v>40</v>
      </c>
      <c r="AQ2" s="193"/>
      <c r="AR2" s="193"/>
      <c r="AS2" s="193"/>
      <c r="AT2" s="193"/>
      <c r="AU2" s="194"/>
      <c r="AV2" s="194"/>
      <c r="AW2" s="194"/>
      <c r="AX2" s="195"/>
      <c r="AY2" s="195"/>
      <c r="AZ2" s="195"/>
      <c r="BA2" s="195"/>
      <c r="BB2" s="195"/>
      <c r="BC2" s="195"/>
      <c r="BD2" s="195"/>
      <c r="BE2" s="195"/>
      <c r="BF2" s="196"/>
      <c r="BG2" s="50" t="s">
        <v>8</v>
      </c>
      <c r="BH2" s="51" t="s">
        <v>46</v>
      </c>
      <c r="BI2" s="52" t="s">
        <v>47</v>
      </c>
      <c r="BJ2" s="52" t="s">
        <v>48</v>
      </c>
      <c r="BK2" s="53" t="s">
        <v>49</v>
      </c>
    </row>
    <row r="3" spans="1:63" ht="16.5" thickBot="1" x14ac:dyDescent="0.3">
      <c r="A3" s="48" t="s">
        <v>51</v>
      </c>
      <c r="B3" s="207" t="s">
        <v>31</v>
      </c>
      <c r="C3" s="208"/>
      <c r="D3" s="208"/>
      <c r="E3" s="209"/>
      <c r="F3" s="205" t="s">
        <v>32</v>
      </c>
      <c r="G3" s="204"/>
      <c r="H3" s="204"/>
      <c r="I3" s="204"/>
      <c r="J3" s="206"/>
      <c r="K3" s="245" t="s">
        <v>33</v>
      </c>
      <c r="L3" s="246"/>
      <c r="M3" s="246"/>
      <c r="N3" s="246"/>
      <c r="O3" s="246"/>
      <c r="P3" s="246"/>
      <c r="Q3" s="246"/>
      <c r="R3" s="262"/>
      <c r="S3" s="245" t="s">
        <v>35</v>
      </c>
      <c r="T3" s="246"/>
      <c r="U3" s="246"/>
      <c r="V3" s="246"/>
      <c r="W3" s="246"/>
      <c r="X3" s="247"/>
      <c r="Y3" s="197" t="s">
        <v>41</v>
      </c>
      <c r="Z3" s="198"/>
      <c r="AA3" s="198"/>
      <c r="AB3" s="198"/>
      <c r="AC3" s="199"/>
      <c r="AD3" s="198" t="s">
        <v>42</v>
      </c>
      <c r="AE3" s="198"/>
      <c r="AF3" s="198"/>
      <c r="AG3" s="198"/>
      <c r="AH3" s="197" t="s">
        <v>43</v>
      </c>
      <c r="AI3" s="198"/>
      <c r="AJ3" s="198"/>
      <c r="AK3" s="198"/>
      <c r="AL3" s="198"/>
      <c r="AM3" s="198"/>
      <c r="AN3" s="198"/>
      <c r="AO3" s="199"/>
      <c r="AP3" s="201" t="s">
        <v>44</v>
      </c>
      <c r="AQ3" s="201"/>
      <c r="AR3" s="201"/>
      <c r="AS3" s="201"/>
      <c r="AT3" s="201"/>
      <c r="AU3" s="202"/>
      <c r="AV3" s="200" t="s">
        <v>45</v>
      </c>
      <c r="AW3" s="201"/>
      <c r="AX3" s="201"/>
      <c r="AY3" s="201"/>
      <c r="AZ3" s="201"/>
      <c r="BA3" s="201"/>
      <c r="BB3" s="201"/>
      <c r="BC3" s="201"/>
      <c r="BD3" s="201"/>
      <c r="BE3" s="201"/>
      <c r="BF3" s="202"/>
      <c r="BG3" s="56"/>
      <c r="BH3" s="49"/>
      <c r="BI3" s="49"/>
      <c r="BJ3" s="49"/>
      <c r="BK3" s="49"/>
    </row>
    <row r="4" spans="1:63" ht="15.75" x14ac:dyDescent="0.25">
      <c r="A4" s="31"/>
      <c r="B4" s="32">
        <v>9</v>
      </c>
      <c r="C4" s="32">
        <v>11</v>
      </c>
      <c r="D4" s="32">
        <v>19</v>
      </c>
      <c r="E4" s="10">
        <v>27</v>
      </c>
      <c r="F4" s="9">
        <v>8</v>
      </c>
      <c r="G4" s="54">
        <v>12</v>
      </c>
      <c r="H4" s="54">
        <v>17</v>
      </c>
      <c r="I4" s="54">
        <v>22</v>
      </c>
      <c r="J4" s="252">
        <v>30</v>
      </c>
      <c r="K4" s="258">
        <v>9</v>
      </c>
      <c r="L4" s="259">
        <v>7</v>
      </c>
      <c r="M4" s="259">
        <v>20</v>
      </c>
      <c r="N4" s="259">
        <v>22</v>
      </c>
      <c r="O4" s="259">
        <v>26</v>
      </c>
      <c r="P4" s="259">
        <v>29</v>
      </c>
      <c r="Q4" s="259">
        <v>27</v>
      </c>
      <c r="R4" s="260">
        <v>27</v>
      </c>
      <c r="S4" s="253">
        <v>1</v>
      </c>
      <c r="T4" s="250">
        <v>11</v>
      </c>
      <c r="U4" s="250">
        <v>19</v>
      </c>
      <c r="V4" s="250">
        <v>20</v>
      </c>
      <c r="W4" s="250">
        <v>27</v>
      </c>
      <c r="X4" s="251">
        <v>25</v>
      </c>
      <c r="Y4" s="120"/>
      <c r="Z4" s="55">
        <v>20</v>
      </c>
      <c r="AA4" s="55">
        <v>22</v>
      </c>
      <c r="AB4" s="55">
        <v>23</v>
      </c>
      <c r="AC4" s="121"/>
      <c r="AD4" s="151"/>
      <c r="AE4" s="152">
        <v>12</v>
      </c>
      <c r="AF4" s="152">
        <v>13</v>
      </c>
      <c r="AG4" s="153"/>
      <c r="AH4" s="120">
        <v>1</v>
      </c>
      <c r="AI4" s="55">
        <v>4</v>
      </c>
      <c r="AJ4" s="55">
        <v>5</v>
      </c>
      <c r="AK4" s="55">
        <v>10</v>
      </c>
      <c r="AL4" s="55">
        <v>12</v>
      </c>
      <c r="AM4" s="55">
        <v>13</v>
      </c>
      <c r="AN4" s="55">
        <v>21</v>
      </c>
      <c r="AO4" s="121"/>
      <c r="AP4" s="151"/>
      <c r="AQ4" s="152">
        <v>15</v>
      </c>
      <c r="AR4" s="152">
        <v>17</v>
      </c>
      <c r="AS4" s="152">
        <v>18</v>
      </c>
      <c r="AT4" s="152">
        <v>24</v>
      </c>
      <c r="AU4" s="153"/>
      <c r="AV4" s="151">
        <v>2</v>
      </c>
      <c r="AW4" s="154">
        <v>5</v>
      </c>
      <c r="AX4" s="154">
        <v>6</v>
      </c>
      <c r="AY4" s="154">
        <v>11</v>
      </c>
      <c r="AZ4" s="154">
        <v>12</v>
      </c>
      <c r="BA4" s="154">
        <v>14</v>
      </c>
      <c r="BB4" s="154">
        <v>16</v>
      </c>
      <c r="BC4" s="154">
        <v>22</v>
      </c>
      <c r="BD4" s="154">
        <v>23</v>
      </c>
      <c r="BE4" s="154">
        <v>20</v>
      </c>
      <c r="BF4" s="153"/>
      <c r="BG4" s="135"/>
      <c r="BH4" s="41"/>
      <c r="BI4" s="41"/>
      <c r="BJ4" s="41"/>
      <c r="BK4" s="41"/>
    </row>
    <row r="5" spans="1:63" ht="15.75" x14ac:dyDescent="0.25">
      <c r="A5" s="5" t="s">
        <v>34</v>
      </c>
      <c r="B5" s="30"/>
      <c r="C5" s="30"/>
      <c r="D5" s="30"/>
      <c r="E5" s="14"/>
      <c r="F5" s="13"/>
      <c r="G5" s="16"/>
      <c r="H5" s="16"/>
      <c r="I5" s="16"/>
      <c r="J5" s="16"/>
      <c r="K5" s="148"/>
      <c r="L5" s="13"/>
      <c r="M5" s="13"/>
      <c r="N5" s="13"/>
      <c r="O5" s="13"/>
      <c r="P5" s="13"/>
      <c r="Q5" s="13"/>
      <c r="R5" s="14"/>
      <c r="S5" s="254"/>
      <c r="T5" s="13"/>
      <c r="U5" s="13"/>
      <c r="V5" s="13"/>
      <c r="W5" s="13"/>
      <c r="X5" s="14"/>
      <c r="Y5" s="130"/>
      <c r="Z5" s="33"/>
      <c r="AA5" s="33"/>
      <c r="AB5" s="33"/>
      <c r="AC5" s="131"/>
      <c r="AD5" s="130"/>
      <c r="AE5" s="33"/>
      <c r="AF5" s="33"/>
      <c r="AG5" s="131"/>
      <c r="AH5" s="130"/>
      <c r="AI5" s="33"/>
      <c r="AJ5" s="33"/>
      <c r="AK5" s="33"/>
      <c r="AL5" s="33"/>
      <c r="AM5" s="33"/>
      <c r="AN5" s="33"/>
      <c r="AO5" s="131"/>
      <c r="AP5" s="130"/>
      <c r="AQ5" s="33"/>
      <c r="AR5" s="33"/>
      <c r="AS5" s="33"/>
      <c r="AT5" s="33"/>
      <c r="AU5" s="131"/>
      <c r="AV5" s="130"/>
      <c r="AW5" s="36"/>
      <c r="AX5" s="36"/>
      <c r="AY5" s="36"/>
      <c r="AZ5" s="36"/>
      <c r="BA5" s="36"/>
      <c r="BB5" s="36"/>
      <c r="BC5" s="36"/>
      <c r="BD5" s="36"/>
      <c r="BE5" s="36"/>
      <c r="BF5" s="131"/>
      <c r="BG5" s="135"/>
      <c r="BH5" s="41"/>
      <c r="BI5" s="41"/>
      <c r="BJ5" s="41"/>
      <c r="BK5" s="43"/>
    </row>
    <row r="6" spans="1:63" ht="30" x14ac:dyDescent="0.25">
      <c r="A6" s="12" t="s">
        <v>0</v>
      </c>
      <c r="B6" s="28"/>
      <c r="C6" s="28" t="s">
        <v>38</v>
      </c>
      <c r="D6" s="28"/>
      <c r="E6" s="14"/>
      <c r="F6" s="13"/>
      <c r="G6" s="16" t="s">
        <v>84</v>
      </c>
      <c r="H6" s="16"/>
      <c r="I6" s="16"/>
      <c r="J6" s="16"/>
      <c r="K6" s="148"/>
      <c r="L6" s="13"/>
      <c r="M6" s="13"/>
      <c r="N6" s="13"/>
      <c r="O6" s="13"/>
      <c r="P6" s="13" t="s">
        <v>92</v>
      </c>
      <c r="Q6" s="13"/>
      <c r="R6" s="14"/>
      <c r="S6" s="254"/>
      <c r="T6" s="13"/>
      <c r="U6" s="13"/>
      <c r="V6" s="13"/>
      <c r="W6" s="13" t="s">
        <v>28</v>
      </c>
      <c r="X6" s="14"/>
      <c r="Y6" s="138"/>
      <c r="Z6" s="102"/>
      <c r="AA6" s="102"/>
      <c r="AB6" s="102"/>
      <c r="AC6" s="141"/>
      <c r="AD6" s="138"/>
      <c r="AE6" s="102" t="s">
        <v>90</v>
      </c>
      <c r="AF6" s="102"/>
      <c r="AG6" s="131"/>
      <c r="AH6" s="130"/>
      <c r="AI6" s="33" t="s">
        <v>91</v>
      </c>
      <c r="AJ6" s="33"/>
      <c r="AK6" s="33"/>
      <c r="AL6" s="33"/>
      <c r="AM6" s="33"/>
      <c r="AN6" s="33"/>
      <c r="AO6" s="131"/>
      <c r="AP6" s="130"/>
      <c r="AQ6" s="33"/>
      <c r="AR6" s="33"/>
      <c r="AS6" s="33" t="s">
        <v>117</v>
      </c>
      <c r="AT6" s="33"/>
      <c r="AU6" s="131"/>
      <c r="AV6" s="130"/>
      <c r="AW6" s="36"/>
      <c r="AX6" s="36"/>
      <c r="AY6" s="36"/>
      <c r="AZ6" s="36"/>
      <c r="BA6" s="36" t="s">
        <v>28</v>
      </c>
      <c r="BB6" s="36"/>
      <c r="BC6" s="36"/>
      <c r="BD6" s="36"/>
      <c r="BE6" s="36"/>
      <c r="BF6" s="131"/>
      <c r="BG6" s="135">
        <v>4</v>
      </c>
      <c r="BH6" s="41">
        <v>4</v>
      </c>
      <c r="BI6" s="41">
        <v>136</v>
      </c>
      <c r="BJ6" s="41">
        <v>8</v>
      </c>
      <c r="BK6" s="43">
        <f>BJ6/BI6*100</f>
        <v>5.8823529411764701</v>
      </c>
    </row>
    <row r="7" spans="1:63" ht="30" x14ac:dyDescent="0.25">
      <c r="A7" s="12" t="s">
        <v>1</v>
      </c>
      <c r="B7" s="28"/>
      <c r="C7" s="28"/>
      <c r="D7" s="28"/>
      <c r="E7" s="14"/>
      <c r="F7" s="13"/>
      <c r="G7" s="16"/>
      <c r="H7" s="16"/>
      <c r="I7" s="16"/>
      <c r="J7" s="16"/>
      <c r="K7" s="148"/>
      <c r="L7" s="13"/>
      <c r="M7" s="13"/>
      <c r="N7" s="13"/>
      <c r="O7" s="13"/>
      <c r="P7" s="13"/>
      <c r="Q7" s="13"/>
      <c r="R7" s="14"/>
      <c r="S7" s="254"/>
      <c r="T7" s="13"/>
      <c r="U7" s="13"/>
      <c r="V7" s="13"/>
      <c r="W7" s="13"/>
      <c r="X7" s="14"/>
      <c r="Y7" s="138"/>
      <c r="Z7" s="102"/>
      <c r="AA7" s="102"/>
      <c r="AB7" s="102"/>
      <c r="AC7" s="141"/>
      <c r="AD7" s="138"/>
      <c r="AE7" s="102"/>
      <c r="AF7" s="102"/>
      <c r="AG7" s="131"/>
      <c r="AH7" s="130"/>
      <c r="AI7" s="33"/>
      <c r="AJ7" s="33"/>
      <c r="AK7" s="33"/>
      <c r="AL7" s="33"/>
      <c r="AM7" s="33"/>
      <c r="AN7" s="33"/>
      <c r="AO7" s="131"/>
      <c r="AP7" s="130"/>
      <c r="AQ7" s="33"/>
      <c r="AR7" s="33"/>
      <c r="AS7" s="33"/>
      <c r="AT7" s="33"/>
      <c r="AU7" s="131"/>
      <c r="AV7" s="130"/>
      <c r="AW7" s="36"/>
      <c r="AX7" s="36" t="s">
        <v>58</v>
      </c>
      <c r="AY7" s="36"/>
      <c r="AZ7" s="36"/>
      <c r="BA7" s="36"/>
      <c r="BB7" s="36"/>
      <c r="BC7" s="36"/>
      <c r="BD7" s="36"/>
      <c r="BE7" s="36"/>
      <c r="BF7" s="131"/>
      <c r="BG7" s="135"/>
      <c r="BH7" s="41">
        <v>1</v>
      </c>
      <c r="BI7" s="41">
        <v>68</v>
      </c>
      <c r="BJ7" s="41">
        <v>1</v>
      </c>
      <c r="BK7" s="43">
        <f>BJ7/BI7*100</f>
        <v>1.4705882352941175</v>
      </c>
    </row>
    <row r="8" spans="1:63" ht="30" x14ac:dyDescent="0.25">
      <c r="A8" s="12" t="s">
        <v>64</v>
      </c>
      <c r="B8" s="28"/>
      <c r="C8" s="28"/>
      <c r="D8" s="28"/>
      <c r="E8" s="14"/>
      <c r="F8" s="13"/>
      <c r="G8" s="16"/>
      <c r="H8" s="16" t="s">
        <v>27</v>
      </c>
      <c r="I8" s="16"/>
      <c r="J8" s="16"/>
      <c r="K8" s="148"/>
      <c r="L8" s="13"/>
      <c r="M8" s="13"/>
      <c r="N8" s="13"/>
      <c r="O8" s="13"/>
      <c r="P8" s="13"/>
      <c r="Q8" s="13"/>
      <c r="R8" s="14"/>
      <c r="S8" s="254"/>
      <c r="T8" s="13"/>
      <c r="U8" s="13"/>
      <c r="V8" s="13" t="s">
        <v>30</v>
      </c>
      <c r="W8" s="13"/>
      <c r="X8" s="14"/>
      <c r="Y8" s="138"/>
      <c r="Z8" s="102"/>
      <c r="AA8" s="102"/>
      <c r="AB8" s="102"/>
      <c r="AC8" s="141"/>
      <c r="AD8" s="138"/>
      <c r="AE8" s="102"/>
      <c r="AF8" s="102"/>
      <c r="AG8" s="131"/>
      <c r="AH8" s="130"/>
      <c r="AI8" s="33"/>
      <c r="AJ8" s="33"/>
      <c r="AK8" s="33"/>
      <c r="AL8" s="33"/>
      <c r="AM8" s="33"/>
      <c r="AN8" s="33" t="s">
        <v>30</v>
      </c>
      <c r="AO8" s="131"/>
      <c r="AP8" s="130"/>
      <c r="AQ8" s="33" t="s">
        <v>117</v>
      </c>
      <c r="AR8" s="33"/>
      <c r="AS8" s="33"/>
      <c r="AT8" s="33"/>
      <c r="AU8" s="131"/>
      <c r="AV8" s="130"/>
      <c r="AW8" s="36"/>
      <c r="AX8" s="36"/>
      <c r="AY8" s="36"/>
      <c r="AZ8" s="36"/>
      <c r="BA8" s="36"/>
      <c r="BB8" s="36"/>
      <c r="BC8" s="36" t="s">
        <v>27</v>
      </c>
      <c r="BD8" s="36"/>
      <c r="BE8" s="36"/>
      <c r="BF8" s="131"/>
      <c r="BG8" s="135">
        <v>2</v>
      </c>
      <c r="BH8" s="41">
        <v>3</v>
      </c>
      <c r="BI8" s="41">
        <v>102</v>
      </c>
      <c r="BJ8" s="41">
        <v>5</v>
      </c>
      <c r="BK8" s="43">
        <f t="shared" ref="BK8:BK16" si="0">BJ8/BI8*100</f>
        <v>4.9019607843137258</v>
      </c>
    </row>
    <row r="9" spans="1:63" ht="30" x14ac:dyDescent="0.25">
      <c r="A9" s="12" t="s">
        <v>75</v>
      </c>
      <c r="B9" s="28"/>
      <c r="C9" s="28"/>
      <c r="D9" s="28" t="s">
        <v>28</v>
      </c>
      <c r="E9" s="14"/>
      <c r="F9" s="13"/>
      <c r="G9" s="16"/>
      <c r="H9" s="16"/>
      <c r="I9" s="16"/>
      <c r="J9" s="16"/>
      <c r="K9" s="148"/>
      <c r="L9" s="13" t="s">
        <v>27</v>
      </c>
      <c r="M9" s="13"/>
      <c r="N9" s="13"/>
      <c r="O9" s="13"/>
      <c r="P9" s="13"/>
      <c r="Q9" s="13"/>
      <c r="R9" s="14"/>
      <c r="S9" s="254"/>
      <c r="T9" s="13"/>
      <c r="U9" s="13" t="s">
        <v>28</v>
      </c>
      <c r="V9" s="13"/>
      <c r="W9" s="13"/>
      <c r="X9" s="14"/>
      <c r="Y9" s="138"/>
      <c r="Z9" s="102"/>
      <c r="AA9" s="102" t="s">
        <v>28</v>
      </c>
      <c r="AB9" s="102"/>
      <c r="AC9" s="141"/>
      <c r="AD9" s="138"/>
      <c r="AE9" s="102"/>
      <c r="AF9" s="102"/>
      <c r="AG9" s="131"/>
      <c r="AH9" s="130"/>
      <c r="AI9" s="33"/>
      <c r="AJ9" s="33"/>
      <c r="AK9" s="33" t="s">
        <v>27</v>
      </c>
      <c r="AL9" s="33"/>
      <c r="AM9" s="33"/>
      <c r="AN9" s="33"/>
      <c r="AO9" s="131"/>
      <c r="AP9" s="130"/>
      <c r="AQ9" s="33"/>
      <c r="AR9" s="33"/>
      <c r="AS9" s="33"/>
      <c r="AT9" s="33" t="s">
        <v>117</v>
      </c>
      <c r="AU9" s="131"/>
      <c r="AV9" s="130"/>
      <c r="AW9" s="36"/>
      <c r="AX9" s="36"/>
      <c r="AY9" s="36" t="s">
        <v>27</v>
      </c>
      <c r="AZ9" s="36"/>
      <c r="BA9" s="36"/>
      <c r="BB9" s="36"/>
      <c r="BC9" s="36"/>
      <c r="BD9" s="36"/>
      <c r="BE9" s="36"/>
      <c r="BF9" s="131"/>
      <c r="BG9" s="135">
        <v>3</v>
      </c>
      <c r="BH9" s="41">
        <v>4</v>
      </c>
      <c r="BI9" s="41">
        <v>102</v>
      </c>
      <c r="BJ9" s="41">
        <v>7</v>
      </c>
      <c r="BK9" s="43">
        <f t="shared" si="0"/>
        <v>6.8627450980392162</v>
      </c>
    </row>
    <row r="10" spans="1:63" ht="30" x14ac:dyDescent="0.25">
      <c r="A10" s="12" t="s">
        <v>76</v>
      </c>
      <c r="B10" s="28"/>
      <c r="C10" s="28"/>
      <c r="D10" s="28"/>
      <c r="E10" s="14"/>
      <c r="F10" s="13"/>
      <c r="G10" s="16"/>
      <c r="H10" s="16"/>
      <c r="I10" s="16"/>
      <c r="J10" s="16"/>
      <c r="K10" s="148"/>
      <c r="L10" s="13"/>
      <c r="M10" s="13"/>
      <c r="N10" s="13"/>
      <c r="O10" s="13"/>
      <c r="P10" s="13"/>
      <c r="Q10" s="13"/>
      <c r="R10" s="14"/>
      <c r="S10" s="254"/>
      <c r="T10" s="13"/>
      <c r="U10" s="13"/>
      <c r="V10" s="13"/>
      <c r="W10" s="13"/>
      <c r="X10" s="14"/>
      <c r="Y10" s="138"/>
      <c r="Z10" s="102"/>
      <c r="AA10" s="102"/>
      <c r="AB10" s="102" t="s">
        <v>28</v>
      </c>
      <c r="AC10" s="141"/>
      <c r="AD10" s="138"/>
      <c r="AE10" s="102"/>
      <c r="AF10" s="102"/>
      <c r="AG10" s="131"/>
      <c r="AH10" s="130"/>
      <c r="AI10" s="33"/>
      <c r="AJ10" s="33"/>
      <c r="AK10" s="33"/>
      <c r="AL10" s="33"/>
      <c r="AM10" s="33" t="s">
        <v>27</v>
      </c>
      <c r="AN10" s="33"/>
      <c r="AO10" s="131"/>
      <c r="AP10" s="130"/>
      <c r="AQ10" s="33"/>
      <c r="AR10" s="33"/>
      <c r="AS10" s="33"/>
      <c r="AT10" s="33"/>
      <c r="AU10" s="131"/>
      <c r="AV10" s="130"/>
      <c r="AW10" s="36"/>
      <c r="AX10" s="36"/>
      <c r="AY10" s="36"/>
      <c r="AZ10" s="36" t="s">
        <v>28</v>
      </c>
      <c r="BA10" s="36"/>
      <c r="BB10" s="36"/>
      <c r="BC10" s="36"/>
      <c r="BD10" s="36"/>
      <c r="BE10" s="36"/>
      <c r="BF10" s="131"/>
      <c r="BG10" s="135"/>
      <c r="BH10" s="41">
        <v>3</v>
      </c>
      <c r="BI10" s="41">
        <v>68</v>
      </c>
      <c r="BJ10" s="41">
        <v>3</v>
      </c>
      <c r="BK10" s="43">
        <f t="shared" si="0"/>
        <v>4.4117647058823533</v>
      </c>
    </row>
    <row r="11" spans="1:63" ht="30" x14ac:dyDescent="0.25">
      <c r="A11" s="12" t="s">
        <v>121</v>
      </c>
      <c r="B11" s="28"/>
      <c r="C11" s="28"/>
      <c r="D11" s="28"/>
      <c r="E11" s="14"/>
      <c r="F11" s="13"/>
      <c r="G11" s="16"/>
      <c r="H11" s="16"/>
      <c r="I11" s="16"/>
      <c r="J11" s="16"/>
      <c r="K11" s="148"/>
      <c r="L11" s="13"/>
      <c r="M11" s="13" t="s">
        <v>30</v>
      </c>
      <c r="N11" s="13"/>
      <c r="O11" s="13"/>
      <c r="P11" s="13"/>
      <c r="Q11" s="13"/>
      <c r="R11" s="14"/>
      <c r="S11" s="254"/>
      <c r="T11" s="13"/>
      <c r="U11" s="13"/>
      <c r="V11" s="13"/>
      <c r="W11" s="13"/>
      <c r="X11" s="14"/>
      <c r="Y11" s="138"/>
      <c r="Z11" s="102"/>
      <c r="AA11" s="102"/>
      <c r="AB11" s="102"/>
      <c r="AC11" s="141"/>
      <c r="AD11" s="138"/>
      <c r="AE11" s="102"/>
      <c r="AF11" s="102"/>
      <c r="AG11" s="131"/>
      <c r="AH11" s="130"/>
      <c r="AI11" s="33"/>
      <c r="AJ11" s="33"/>
      <c r="AK11" s="33"/>
      <c r="AL11" s="33"/>
      <c r="AM11" s="33"/>
      <c r="AN11" s="33"/>
      <c r="AO11" s="131"/>
      <c r="AP11" s="130"/>
      <c r="AQ11" s="33"/>
      <c r="AR11" s="33" t="s">
        <v>117</v>
      </c>
      <c r="AS11" s="33"/>
      <c r="AT11" s="33"/>
      <c r="AU11" s="131"/>
      <c r="AV11" s="130"/>
      <c r="AW11" s="36"/>
      <c r="AX11" s="36"/>
      <c r="AY11" s="36"/>
      <c r="AZ11" s="36"/>
      <c r="BA11" s="36"/>
      <c r="BB11" s="36"/>
      <c r="BC11" s="36"/>
      <c r="BD11" s="36"/>
      <c r="BE11" s="36"/>
      <c r="BF11" s="131"/>
      <c r="BG11" s="135">
        <v>1</v>
      </c>
      <c r="BH11" s="41">
        <v>1</v>
      </c>
      <c r="BI11" s="41">
        <v>68</v>
      </c>
      <c r="BJ11" s="41">
        <v>2</v>
      </c>
      <c r="BK11" s="43">
        <f t="shared" si="0"/>
        <v>2.9411764705882351</v>
      </c>
    </row>
    <row r="12" spans="1:63" ht="30" x14ac:dyDescent="0.25">
      <c r="A12" s="12" t="s">
        <v>11</v>
      </c>
      <c r="B12" s="28"/>
      <c r="C12" s="28"/>
      <c r="D12" s="28"/>
      <c r="E12" s="14"/>
      <c r="F12" s="13"/>
      <c r="G12" s="16"/>
      <c r="H12" s="16"/>
      <c r="I12" s="16"/>
      <c r="J12" s="16"/>
      <c r="K12" s="148"/>
      <c r="L12" s="13"/>
      <c r="M12" s="13"/>
      <c r="N12" s="13"/>
      <c r="O12" s="13"/>
      <c r="P12" s="13"/>
      <c r="Q12" s="13" t="s">
        <v>29</v>
      </c>
      <c r="R12" s="14"/>
      <c r="S12" s="254"/>
      <c r="T12" s="13"/>
      <c r="U12" s="13"/>
      <c r="V12" s="13"/>
      <c r="W12" s="13"/>
      <c r="X12" s="14"/>
      <c r="Y12" s="138"/>
      <c r="Z12" s="102"/>
      <c r="AA12" s="102"/>
      <c r="AB12" s="102"/>
      <c r="AC12" s="141"/>
      <c r="AD12" s="138"/>
      <c r="AE12" s="102"/>
      <c r="AF12" s="102"/>
      <c r="AG12" s="131"/>
      <c r="AH12" s="130"/>
      <c r="AI12" s="33"/>
      <c r="AJ12" s="33"/>
      <c r="AK12" s="33"/>
      <c r="AL12" s="33"/>
      <c r="AM12" s="33"/>
      <c r="AN12" s="33"/>
      <c r="AO12" s="131"/>
      <c r="AP12" s="130"/>
      <c r="AQ12" s="33" t="s">
        <v>117</v>
      </c>
      <c r="AR12" s="33"/>
      <c r="AS12" s="33"/>
      <c r="AT12" s="33"/>
      <c r="AU12" s="131"/>
      <c r="AV12" s="130"/>
      <c r="AW12" s="36"/>
      <c r="AX12" s="36"/>
      <c r="AY12" s="36"/>
      <c r="AZ12" s="36"/>
      <c r="BA12" s="36"/>
      <c r="BB12" s="36" t="s">
        <v>29</v>
      </c>
      <c r="BC12" s="36"/>
      <c r="BD12" s="36"/>
      <c r="BE12" s="36"/>
      <c r="BF12" s="131"/>
      <c r="BG12" s="135">
        <v>1</v>
      </c>
      <c r="BH12" s="41">
        <v>2</v>
      </c>
      <c r="BI12" s="41">
        <v>68</v>
      </c>
      <c r="BJ12" s="41">
        <v>3</v>
      </c>
      <c r="BK12" s="43">
        <f t="shared" si="0"/>
        <v>4.4117647058823533</v>
      </c>
    </row>
    <row r="13" spans="1:63" ht="30" x14ac:dyDescent="0.25">
      <c r="A13" s="12" t="s">
        <v>94</v>
      </c>
      <c r="B13" s="28"/>
      <c r="C13" s="28"/>
      <c r="D13" s="28"/>
      <c r="E13" s="14"/>
      <c r="F13" s="13"/>
      <c r="G13" s="16"/>
      <c r="H13" s="16"/>
      <c r="I13" s="16"/>
      <c r="J13" s="16"/>
      <c r="K13" s="148"/>
      <c r="L13" s="13"/>
      <c r="M13" s="13"/>
      <c r="N13" s="13"/>
      <c r="O13" s="13"/>
      <c r="P13" s="13"/>
      <c r="Q13" s="13"/>
      <c r="R13" s="14"/>
      <c r="S13" s="254"/>
      <c r="T13" s="13"/>
      <c r="U13" s="13"/>
      <c r="V13" s="13"/>
      <c r="W13" s="13"/>
      <c r="X13" s="14"/>
      <c r="Y13" s="138"/>
      <c r="Z13" s="102"/>
      <c r="AA13" s="102"/>
      <c r="AB13" s="102"/>
      <c r="AC13" s="141"/>
      <c r="AD13" s="138"/>
      <c r="AE13" s="102"/>
      <c r="AF13" s="102"/>
      <c r="AG13" s="131"/>
      <c r="AH13" s="130"/>
      <c r="AI13" s="33"/>
      <c r="AJ13" s="33"/>
      <c r="AK13" s="33"/>
      <c r="AL13" s="33"/>
      <c r="AM13" s="33"/>
      <c r="AN13" s="33"/>
      <c r="AO13" s="131"/>
      <c r="AP13" s="130"/>
      <c r="AQ13" s="33"/>
      <c r="AR13" s="33" t="s">
        <v>117</v>
      </c>
      <c r="AS13" s="33"/>
      <c r="AT13" s="33"/>
      <c r="AU13" s="131"/>
      <c r="AV13" s="130"/>
      <c r="AW13" s="36"/>
      <c r="AX13" s="36"/>
      <c r="AY13" s="36"/>
      <c r="AZ13" s="36"/>
      <c r="BA13" s="36"/>
      <c r="BB13" s="36"/>
      <c r="BC13" s="36"/>
      <c r="BD13" s="36"/>
      <c r="BE13" s="36"/>
      <c r="BF13" s="131"/>
      <c r="BG13" s="135"/>
      <c r="BH13" s="41">
        <v>1</v>
      </c>
      <c r="BI13" s="41">
        <v>34</v>
      </c>
      <c r="BJ13" s="41">
        <v>1</v>
      </c>
      <c r="BK13" s="43">
        <f t="shared" si="0"/>
        <v>2.9411764705882351</v>
      </c>
    </row>
    <row r="14" spans="1:63" ht="30" x14ac:dyDescent="0.25">
      <c r="A14" s="12" t="s">
        <v>36</v>
      </c>
      <c r="B14" s="28"/>
      <c r="C14" s="28"/>
      <c r="D14" s="28"/>
      <c r="E14" s="14"/>
      <c r="F14" s="13"/>
      <c r="G14" s="16"/>
      <c r="H14" s="16"/>
      <c r="I14" s="16"/>
      <c r="J14" s="16"/>
      <c r="K14" s="148"/>
      <c r="L14" s="13"/>
      <c r="M14" s="13"/>
      <c r="N14" s="13"/>
      <c r="O14" s="13" t="s">
        <v>27</v>
      </c>
      <c r="P14" s="13"/>
      <c r="Q14" s="13"/>
      <c r="R14" s="14"/>
      <c r="S14" s="254"/>
      <c r="T14" s="13"/>
      <c r="U14" s="13"/>
      <c r="V14" s="13"/>
      <c r="W14" s="13"/>
      <c r="X14" s="14"/>
      <c r="Y14" s="138"/>
      <c r="Z14" s="102"/>
      <c r="AA14" s="102"/>
      <c r="AB14" s="102"/>
      <c r="AC14" s="141"/>
      <c r="AD14" s="138"/>
      <c r="AE14" s="102"/>
      <c r="AF14" s="102"/>
      <c r="AG14" s="131"/>
      <c r="AH14" s="130"/>
      <c r="AI14" s="33"/>
      <c r="AJ14" s="33"/>
      <c r="AK14" s="33"/>
      <c r="AL14" s="33"/>
      <c r="AM14" s="33"/>
      <c r="AN14" s="33"/>
      <c r="AO14" s="131"/>
      <c r="AP14" s="130"/>
      <c r="AQ14" s="33"/>
      <c r="AR14" s="33"/>
      <c r="AS14" s="33"/>
      <c r="AT14" s="33"/>
      <c r="AU14" s="131"/>
      <c r="AV14" s="130"/>
      <c r="AW14" s="36"/>
      <c r="AX14" s="36"/>
      <c r="AY14" s="36"/>
      <c r="AZ14" s="36"/>
      <c r="BA14" s="36"/>
      <c r="BB14" s="36"/>
      <c r="BC14" s="36"/>
      <c r="BD14" s="36"/>
      <c r="BE14" s="36" t="s">
        <v>27</v>
      </c>
      <c r="BF14" s="131"/>
      <c r="BG14" s="135">
        <v>1</v>
      </c>
      <c r="BH14" s="41">
        <v>1</v>
      </c>
      <c r="BI14" s="41">
        <v>34</v>
      </c>
      <c r="BJ14" s="41">
        <v>2</v>
      </c>
      <c r="BK14" s="43">
        <f t="shared" si="0"/>
        <v>5.8823529411764701</v>
      </c>
    </row>
    <row r="15" spans="1:63" ht="30" x14ac:dyDescent="0.25">
      <c r="A15" s="12" t="s">
        <v>3</v>
      </c>
      <c r="B15" s="28"/>
      <c r="C15" s="28"/>
      <c r="D15" s="28"/>
      <c r="E15" s="14"/>
      <c r="F15" s="13"/>
      <c r="G15" s="16"/>
      <c r="H15" s="16"/>
      <c r="I15" s="16"/>
      <c r="J15" s="16"/>
      <c r="K15" s="148"/>
      <c r="L15" s="13"/>
      <c r="M15" s="13"/>
      <c r="N15" s="13"/>
      <c r="O15" s="13"/>
      <c r="P15" s="13"/>
      <c r="Q15" s="13"/>
      <c r="R15" s="14"/>
      <c r="S15" s="254"/>
      <c r="T15" s="13"/>
      <c r="U15" s="13"/>
      <c r="V15" s="13"/>
      <c r="W15" s="13"/>
      <c r="X15" s="14"/>
      <c r="Y15" s="138"/>
      <c r="Z15" s="102"/>
      <c r="AA15" s="102"/>
      <c r="AB15" s="102"/>
      <c r="AC15" s="141"/>
      <c r="AD15" s="138"/>
      <c r="AE15" s="102"/>
      <c r="AF15" s="102" t="s">
        <v>28</v>
      </c>
      <c r="AG15" s="131"/>
      <c r="AH15" s="130"/>
      <c r="AI15" s="33"/>
      <c r="AJ15" s="33"/>
      <c r="AK15" s="33"/>
      <c r="AL15" s="33"/>
      <c r="AM15" s="33"/>
      <c r="AN15" s="33"/>
      <c r="AO15" s="131"/>
      <c r="AP15" s="130"/>
      <c r="AQ15" s="33"/>
      <c r="AR15" s="33"/>
      <c r="AS15" s="33"/>
      <c r="AT15" s="33"/>
      <c r="AU15" s="131"/>
      <c r="AV15" s="130"/>
      <c r="AW15" s="36" t="s">
        <v>28</v>
      </c>
      <c r="AX15" s="36"/>
      <c r="AY15" s="36"/>
      <c r="AZ15" s="36"/>
      <c r="BA15" s="36"/>
      <c r="BB15" s="36"/>
      <c r="BC15" s="36"/>
      <c r="BD15" s="36"/>
      <c r="BE15" s="36"/>
      <c r="BF15" s="131"/>
      <c r="BG15" s="136"/>
      <c r="BH15" s="34">
        <v>2</v>
      </c>
      <c r="BI15" s="34">
        <v>34</v>
      </c>
      <c r="BJ15" s="34">
        <v>2</v>
      </c>
      <c r="BK15" s="43">
        <f t="shared" si="0"/>
        <v>5.8823529411764701</v>
      </c>
    </row>
    <row r="16" spans="1:63" ht="30" x14ac:dyDescent="0.25">
      <c r="A16" s="185" t="s">
        <v>107</v>
      </c>
      <c r="B16" s="191"/>
      <c r="C16" s="191"/>
      <c r="D16" s="191"/>
      <c r="E16" s="187"/>
      <c r="F16" s="188"/>
      <c r="G16" s="189"/>
      <c r="H16" s="189"/>
      <c r="I16" s="189"/>
      <c r="J16" s="189"/>
      <c r="K16" s="148"/>
      <c r="L16" s="13"/>
      <c r="M16" s="13"/>
      <c r="N16" s="13"/>
      <c r="O16" s="13"/>
      <c r="P16" s="13"/>
      <c r="Q16" s="13"/>
      <c r="R16" s="14"/>
      <c r="S16" s="254"/>
      <c r="T16" s="13"/>
      <c r="U16" s="13"/>
      <c r="V16" s="13"/>
      <c r="W16" s="13"/>
      <c r="X16" s="14"/>
      <c r="Y16" s="138"/>
      <c r="Z16" s="102"/>
      <c r="AA16" s="102"/>
      <c r="AB16" s="102"/>
      <c r="AC16" s="141"/>
      <c r="AD16" s="138"/>
      <c r="AE16" s="102"/>
      <c r="AF16" s="102"/>
      <c r="AG16" s="131"/>
      <c r="AH16" s="130"/>
      <c r="AI16" s="33"/>
      <c r="AJ16" s="33"/>
      <c r="AK16" s="33"/>
      <c r="AL16" s="33"/>
      <c r="AM16" s="33"/>
      <c r="AN16" s="33"/>
      <c r="AO16" s="131"/>
      <c r="AP16" s="130"/>
      <c r="AQ16" s="33"/>
      <c r="AR16" s="33"/>
      <c r="AS16" s="33"/>
      <c r="AT16" s="33"/>
      <c r="AU16" s="131"/>
      <c r="AV16" s="130"/>
      <c r="AW16" s="36"/>
      <c r="AX16" s="36"/>
      <c r="AY16" s="36"/>
      <c r="AZ16" s="36"/>
      <c r="BA16" s="36"/>
      <c r="BB16" s="36"/>
      <c r="BC16" s="36"/>
      <c r="BD16" s="36" t="s">
        <v>60</v>
      </c>
      <c r="BE16" s="36"/>
      <c r="BF16" s="131"/>
      <c r="BG16" s="136"/>
      <c r="BH16" s="34">
        <v>1</v>
      </c>
      <c r="BI16" s="34">
        <v>34</v>
      </c>
      <c r="BJ16" s="34">
        <v>1</v>
      </c>
      <c r="BK16" s="43">
        <f t="shared" si="0"/>
        <v>2.9411764705882351</v>
      </c>
    </row>
    <row r="17" spans="1:63" ht="15.75" thickBot="1" x14ac:dyDescent="0.3">
      <c r="A17" s="24" t="s">
        <v>9</v>
      </c>
      <c r="B17" s="29"/>
      <c r="C17" s="29">
        <v>1</v>
      </c>
      <c r="D17" s="29">
        <v>1</v>
      </c>
      <c r="E17" s="26"/>
      <c r="F17" s="25"/>
      <c r="G17" s="27">
        <v>1</v>
      </c>
      <c r="H17" s="27">
        <v>1</v>
      </c>
      <c r="I17" s="27"/>
      <c r="J17" s="27"/>
      <c r="K17" s="149"/>
      <c r="L17" s="150">
        <v>1</v>
      </c>
      <c r="M17" s="150">
        <v>1</v>
      </c>
      <c r="N17" s="150"/>
      <c r="O17" s="150">
        <v>1</v>
      </c>
      <c r="P17" s="150">
        <v>1</v>
      </c>
      <c r="Q17" s="150">
        <v>1</v>
      </c>
      <c r="R17" s="17"/>
      <c r="S17" s="255"/>
      <c r="T17" s="150"/>
      <c r="U17" s="150">
        <v>1</v>
      </c>
      <c r="V17" s="150">
        <v>1</v>
      </c>
      <c r="W17" s="150">
        <v>1</v>
      </c>
      <c r="X17" s="17"/>
      <c r="Y17" s="125"/>
      <c r="Z17" s="126"/>
      <c r="AA17" s="126">
        <v>1</v>
      </c>
      <c r="AB17" s="126">
        <v>1</v>
      </c>
      <c r="AC17" s="127"/>
      <c r="AD17" s="125"/>
      <c r="AE17" s="126">
        <v>1</v>
      </c>
      <c r="AF17" s="126">
        <v>1</v>
      </c>
      <c r="AG17" s="119"/>
      <c r="AH17" s="117"/>
      <c r="AI17" s="118">
        <v>1</v>
      </c>
      <c r="AJ17" s="118"/>
      <c r="AK17" s="118">
        <v>1</v>
      </c>
      <c r="AL17" s="118"/>
      <c r="AM17" s="118">
        <v>1</v>
      </c>
      <c r="AN17" s="118">
        <v>1</v>
      </c>
      <c r="AO17" s="119"/>
      <c r="AP17" s="117"/>
      <c r="AQ17" s="118">
        <v>1</v>
      </c>
      <c r="AR17" s="118">
        <v>1</v>
      </c>
      <c r="AS17" s="118"/>
      <c r="AT17" s="118">
        <v>1</v>
      </c>
      <c r="AU17" s="119"/>
      <c r="AV17" s="117"/>
      <c r="AW17" s="123">
        <v>1</v>
      </c>
      <c r="AX17" s="123">
        <v>1</v>
      </c>
      <c r="AY17" s="123"/>
      <c r="AZ17" s="123">
        <v>1</v>
      </c>
      <c r="BA17" s="123">
        <v>1</v>
      </c>
      <c r="BB17" s="123">
        <v>1</v>
      </c>
      <c r="BC17" s="123">
        <v>1</v>
      </c>
      <c r="BD17" s="123">
        <v>1</v>
      </c>
      <c r="BE17" s="123">
        <v>1</v>
      </c>
      <c r="BF17" s="119"/>
      <c r="BG17" s="136">
        <v>12</v>
      </c>
      <c r="BH17" s="34">
        <v>23</v>
      </c>
      <c r="BI17" s="34"/>
      <c r="BJ17" s="34">
        <v>35</v>
      </c>
      <c r="BK17" s="34"/>
    </row>
    <row r="18" spans="1:63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5"/>
    </row>
    <row r="19" spans="1:63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5"/>
    </row>
    <row r="20" spans="1:63" x14ac:dyDescent="0.25">
      <c r="A20" s="58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59"/>
    </row>
    <row r="21" spans="1:63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</row>
  </sheetData>
  <mergeCells count="15">
    <mergeCell ref="B1:Y1"/>
    <mergeCell ref="B2:J2"/>
    <mergeCell ref="K2:X2"/>
    <mergeCell ref="Y2:AO2"/>
    <mergeCell ref="AP2:BF2"/>
    <mergeCell ref="Z1:BF1"/>
    <mergeCell ref="AD3:AG3"/>
    <mergeCell ref="AH3:AO3"/>
    <mergeCell ref="AP3:AU3"/>
    <mergeCell ref="AV3:BF3"/>
    <mergeCell ref="B3:E3"/>
    <mergeCell ref="F3:J3"/>
    <mergeCell ref="K3:R3"/>
    <mergeCell ref="S3:X3"/>
    <mergeCell ref="Y3:A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A18" sqref="CA18"/>
    </sheetView>
  </sheetViews>
  <sheetFormatPr defaultRowHeight="15" x14ac:dyDescent="0.25"/>
  <cols>
    <col min="1" max="1" width="18.85546875" customWidth="1"/>
    <col min="2" max="4" width="4.140625" customWidth="1"/>
    <col min="5" max="5" width="3.7109375" customWidth="1"/>
    <col min="6" max="6" width="3.42578125" customWidth="1"/>
    <col min="7" max="7" width="4.140625" bestFit="1" customWidth="1"/>
    <col min="8" max="15" width="4.140625" customWidth="1"/>
    <col min="16" max="20" width="3.85546875" customWidth="1"/>
    <col min="21" max="24" width="3.7109375" customWidth="1"/>
    <col min="25" max="28" width="2.85546875" customWidth="1"/>
    <col min="29" max="29" width="3" bestFit="1" customWidth="1"/>
    <col min="30" max="32" width="4" customWidth="1"/>
    <col min="33" max="34" width="3" customWidth="1"/>
    <col min="35" max="35" width="3" bestFit="1" customWidth="1"/>
    <col min="36" max="39" width="3" customWidth="1"/>
    <col min="40" max="40" width="4.140625" customWidth="1"/>
    <col min="41" max="41" width="3.5703125" customWidth="1"/>
    <col min="42" max="49" width="3.7109375" customWidth="1"/>
    <col min="50" max="50" width="5.140625" customWidth="1"/>
    <col min="51" max="51" width="3.7109375" customWidth="1"/>
    <col min="52" max="54" width="3.85546875" customWidth="1"/>
    <col min="55" max="56" width="5.5703125" customWidth="1"/>
    <col min="57" max="57" width="5.28515625" customWidth="1"/>
    <col min="58" max="59" width="5" customWidth="1"/>
    <col min="60" max="65" width="3.7109375" customWidth="1"/>
    <col min="66" max="68" width="4.28515625" customWidth="1"/>
    <col min="69" max="74" width="3.7109375" customWidth="1"/>
    <col min="75" max="75" width="3.85546875" customWidth="1"/>
    <col min="76" max="76" width="8" customWidth="1"/>
    <col min="77" max="77" width="8.42578125" customWidth="1"/>
    <col min="78" max="78" width="7.7109375" customWidth="1"/>
    <col min="79" max="79" width="12" customWidth="1"/>
    <col min="80" max="80" width="9.28515625" customWidth="1"/>
  </cols>
  <sheetData>
    <row r="1" spans="1:80" ht="59.25" customHeight="1" thickBot="1" x14ac:dyDescent="0.3">
      <c r="A1" s="73"/>
      <c r="B1" s="229" t="s">
        <v>6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29" t="s">
        <v>7</v>
      </c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1"/>
      <c r="AD1" s="232" t="s">
        <v>39</v>
      </c>
      <c r="AE1" s="233"/>
      <c r="AF1" s="233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5"/>
      <c r="AT1" s="235"/>
      <c r="AU1" s="235"/>
      <c r="AV1" s="235"/>
      <c r="AW1" s="235"/>
      <c r="AX1" s="235"/>
      <c r="AY1" s="236"/>
      <c r="AZ1" s="232" t="s">
        <v>40</v>
      </c>
      <c r="BA1" s="233"/>
      <c r="BB1" s="233"/>
      <c r="BC1" s="233"/>
      <c r="BD1" s="233"/>
      <c r="BE1" s="233"/>
      <c r="BF1" s="233"/>
      <c r="BG1" s="233"/>
      <c r="BH1" s="234"/>
      <c r="BI1" s="234"/>
      <c r="BJ1" s="234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6"/>
      <c r="BX1" s="74" t="s">
        <v>8</v>
      </c>
      <c r="BY1" s="75" t="s">
        <v>46</v>
      </c>
      <c r="BZ1" s="76" t="s">
        <v>47</v>
      </c>
      <c r="CA1" s="76" t="s">
        <v>48</v>
      </c>
      <c r="CB1" s="77" t="s">
        <v>49</v>
      </c>
    </row>
    <row r="2" spans="1:80" ht="16.5" thickBot="1" x14ac:dyDescent="0.3">
      <c r="A2" s="78" t="s">
        <v>16</v>
      </c>
      <c r="B2" s="237" t="s">
        <v>31</v>
      </c>
      <c r="C2" s="238"/>
      <c r="D2" s="238"/>
      <c r="E2" s="238"/>
      <c r="F2" s="239"/>
      <c r="G2" s="240" t="s">
        <v>32</v>
      </c>
      <c r="H2" s="241"/>
      <c r="I2" s="241"/>
      <c r="J2" s="241"/>
      <c r="K2" s="241"/>
      <c r="L2" s="241"/>
      <c r="M2" s="241"/>
      <c r="N2" s="241"/>
      <c r="O2" s="242"/>
      <c r="P2" s="243" t="s">
        <v>33</v>
      </c>
      <c r="Q2" s="241"/>
      <c r="R2" s="241"/>
      <c r="S2" s="241"/>
      <c r="T2" s="241"/>
      <c r="U2" s="242"/>
      <c r="V2" s="275" t="s">
        <v>35</v>
      </c>
      <c r="W2" s="276"/>
      <c r="X2" s="276"/>
      <c r="Y2" s="276"/>
      <c r="Z2" s="276"/>
      <c r="AA2" s="276"/>
      <c r="AB2" s="276"/>
      <c r="AC2" s="277"/>
      <c r="AD2" s="226" t="s">
        <v>41</v>
      </c>
      <c r="AE2" s="227"/>
      <c r="AF2" s="227"/>
      <c r="AG2" s="227"/>
      <c r="AH2" s="228"/>
      <c r="AI2" s="226" t="s">
        <v>42</v>
      </c>
      <c r="AJ2" s="227"/>
      <c r="AK2" s="227"/>
      <c r="AL2" s="227"/>
      <c r="AM2" s="227"/>
      <c r="AN2" s="227"/>
      <c r="AO2" s="228"/>
      <c r="AP2" s="226" t="s">
        <v>43</v>
      </c>
      <c r="AQ2" s="227"/>
      <c r="AR2" s="227"/>
      <c r="AS2" s="227"/>
      <c r="AT2" s="227"/>
      <c r="AU2" s="227"/>
      <c r="AV2" s="227"/>
      <c r="AW2" s="227"/>
      <c r="AX2" s="227"/>
      <c r="AY2" s="228"/>
      <c r="AZ2" s="229" t="s">
        <v>44</v>
      </c>
      <c r="BA2" s="230"/>
      <c r="BB2" s="230"/>
      <c r="BC2" s="230"/>
      <c r="BD2" s="230"/>
      <c r="BE2" s="230"/>
      <c r="BF2" s="230"/>
      <c r="BG2" s="230"/>
      <c r="BH2" s="231"/>
      <c r="BI2" s="229" t="s">
        <v>45</v>
      </c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1"/>
      <c r="BX2" s="79"/>
      <c r="BY2" s="80"/>
      <c r="BZ2" s="80"/>
      <c r="CA2" s="80"/>
      <c r="CB2" s="80"/>
    </row>
    <row r="3" spans="1:80" ht="15.75" x14ac:dyDescent="0.25">
      <c r="A3" s="81"/>
      <c r="B3" s="82">
        <v>9</v>
      </c>
      <c r="C3" s="82">
        <v>13</v>
      </c>
      <c r="D3" s="82">
        <v>24</v>
      </c>
      <c r="E3" s="82">
        <v>25</v>
      </c>
      <c r="F3" s="83">
        <v>27</v>
      </c>
      <c r="G3" s="84"/>
      <c r="H3" s="85">
        <v>4</v>
      </c>
      <c r="I3" s="85">
        <v>7</v>
      </c>
      <c r="J3" s="85">
        <v>9</v>
      </c>
      <c r="K3" s="85">
        <v>11</v>
      </c>
      <c r="L3" s="85">
        <v>18</v>
      </c>
      <c r="M3" s="85">
        <v>21</v>
      </c>
      <c r="N3" s="85">
        <v>22</v>
      </c>
      <c r="O3" s="86">
        <v>30</v>
      </c>
      <c r="P3" s="83">
        <v>9</v>
      </c>
      <c r="Q3" s="109">
        <v>11</v>
      </c>
      <c r="R3" s="109">
        <v>12</v>
      </c>
      <c r="S3" s="109">
        <v>25</v>
      </c>
      <c r="T3" s="109">
        <v>28</v>
      </c>
      <c r="U3" s="109"/>
      <c r="V3" s="279">
        <v>1</v>
      </c>
      <c r="W3" s="280">
        <v>9</v>
      </c>
      <c r="X3" s="280">
        <v>10</v>
      </c>
      <c r="Y3" s="280">
        <v>11</v>
      </c>
      <c r="Z3" s="280">
        <v>17</v>
      </c>
      <c r="AA3" s="280">
        <v>20</v>
      </c>
      <c r="AB3" s="280">
        <v>24</v>
      </c>
      <c r="AC3" s="281">
        <v>25</v>
      </c>
      <c r="AD3" s="285"/>
      <c r="AE3" s="286">
        <v>15</v>
      </c>
      <c r="AF3" s="286">
        <v>17</v>
      </c>
      <c r="AG3" s="286"/>
      <c r="AH3" s="287"/>
      <c r="AI3" s="285"/>
      <c r="AJ3" s="286">
        <v>2</v>
      </c>
      <c r="AK3" s="286">
        <v>3</v>
      </c>
      <c r="AL3" s="286">
        <v>4</v>
      </c>
      <c r="AM3" s="286">
        <v>5</v>
      </c>
      <c r="AN3" s="286">
        <v>12</v>
      </c>
      <c r="AO3" s="287"/>
      <c r="AP3" s="285">
        <v>1</v>
      </c>
      <c r="AQ3" s="286">
        <v>2</v>
      </c>
      <c r="AR3" s="286">
        <v>13</v>
      </c>
      <c r="AS3" s="286">
        <v>14</v>
      </c>
      <c r="AT3" s="286">
        <v>18</v>
      </c>
      <c r="AU3" s="286">
        <v>19</v>
      </c>
      <c r="AV3" s="286">
        <v>20</v>
      </c>
      <c r="AW3" s="286">
        <v>26</v>
      </c>
      <c r="AX3" s="286">
        <v>27</v>
      </c>
      <c r="AY3" s="287"/>
      <c r="AZ3" s="285"/>
      <c r="BA3" s="286">
        <v>5</v>
      </c>
      <c r="BB3" s="286">
        <v>10</v>
      </c>
      <c r="BC3" s="286">
        <v>14</v>
      </c>
      <c r="BD3" s="286">
        <v>17</v>
      </c>
      <c r="BE3" s="286">
        <v>21</v>
      </c>
      <c r="BF3" s="286">
        <v>23</v>
      </c>
      <c r="BG3" s="286">
        <v>29</v>
      </c>
      <c r="BH3" s="287"/>
      <c r="BI3" s="285">
        <v>2</v>
      </c>
      <c r="BJ3" s="296">
        <v>5</v>
      </c>
      <c r="BK3" s="296">
        <v>6</v>
      </c>
      <c r="BL3" s="296">
        <v>7</v>
      </c>
      <c r="BM3" s="296">
        <v>8</v>
      </c>
      <c r="BN3" s="296">
        <v>10</v>
      </c>
      <c r="BO3" s="296">
        <v>12</v>
      </c>
      <c r="BP3" s="296">
        <v>13</v>
      </c>
      <c r="BQ3" s="296">
        <v>14</v>
      </c>
      <c r="BR3" s="296">
        <v>15</v>
      </c>
      <c r="BS3" s="296">
        <v>19</v>
      </c>
      <c r="BT3" s="296">
        <v>20</v>
      </c>
      <c r="BU3" s="296">
        <v>21</v>
      </c>
      <c r="BV3" s="296">
        <v>22</v>
      </c>
      <c r="BW3" s="287"/>
      <c r="BX3" s="295"/>
      <c r="BY3" s="87"/>
      <c r="BZ3" s="87"/>
      <c r="CA3" s="87"/>
      <c r="CB3" s="87"/>
    </row>
    <row r="4" spans="1:80" ht="15.75" x14ac:dyDescent="0.25">
      <c r="A4" s="88" t="s">
        <v>34</v>
      </c>
      <c r="B4" s="104"/>
      <c r="C4" s="104"/>
      <c r="D4" s="104"/>
      <c r="E4" s="104"/>
      <c r="F4" s="89"/>
      <c r="G4" s="21"/>
      <c r="H4" s="90"/>
      <c r="I4" s="90"/>
      <c r="J4" s="90"/>
      <c r="K4" s="90"/>
      <c r="L4" s="90"/>
      <c r="M4" s="90"/>
      <c r="N4" s="90"/>
      <c r="O4" s="89"/>
      <c r="P4" s="21"/>
      <c r="Q4" s="90"/>
      <c r="R4" s="90"/>
      <c r="S4" s="90"/>
      <c r="T4" s="90"/>
      <c r="U4" s="90"/>
      <c r="V4" s="282"/>
      <c r="W4" s="21"/>
      <c r="X4" s="21"/>
      <c r="Y4" s="21"/>
      <c r="Z4" s="21"/>
      <c r="AA4" s="21"/>
      <c r="AB4" s="21"/>
      <c r="AC4" s="89"/>
      <c r="AD4" s="165"/>
      <c r="AE4" s="105"/>
      <c r="AF4" s="105"/>
      <c r="AG4" s="105"/>
      <c r="AH4" s="163"/>
      <c r="AI4" s="165"/>
      <c r="AJ4" s="105"/>
      <c r="AK4" s="105"/>
      <c r="AL4" s="105"/>
      <c r="AM4" s="105"/>
      <c r="AN4" s="105"/>
      <c r="AO4" s="163"/>
      <c r="AP4" s="165"/>
      <c r="AQ4" s="105"/>
      <c r="AR4" s="105"/>
      <c r="AS4" s="105"/>
      <c r="AT4" s="105"/>
      <c r="AU4" s="105"/>
      <c r="AV4" s="105"/>
      <c r="AW4" s="105"/>
      <c r="AX4" s="105"/>
      <c r="AY4" s="163"/>
      <c r="AZ4" s="165"/>
      <c r="BA4" s="105"/>
      <c r="BB4" s="105"/>
      <c r="BC4" s="105"/>
      <c r="BD4" s="105"/>
      <c r="BE4" s="105"/>
      <c r="BF4" s="105"/>
      <c r="BG4" s="105"/>
      <c r="BH4" s="163"/>
      <c r="BI4" s="165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63"/>
      <c r="BX4" s="295"/>
      <c r="BY4" s="87"/>
      <c r="BZ4" s="87"/>
      <c r="CA4" s="87"/>
      <c r="CB4" s="92"/>
    </row>
    <row r="5" spans="1:80" ht="45" x14ac:dyDescent="0.25">
      <c r="A5" s="93" t="s">
        <v>0</v>
      </c>
      <c r="B5" s="107"/>
      <c r="C5" s="107" t="s">
        <v>28</v>
      </c>
      <c r="D5" s="107"/>
      <c r="E5" s="107"/>
      <c r="F5" s="89"/>
      <c r="G5" s="21"/>
      <c r="H5" s="90" t="s">
        <v>91</v>
      </c>
      <c r="I5" s="90"/>
      <c r="J5" s="90"/>
      <c r="K5" s="90"/>
      <c r="L5" s="90" t="s">
        <v>88</v>
      </c>
      <c r="M5" s="90"/>
      <c r="N5" s="90"/>
      <c r="O5" s="89"/>
      <c r="P5" s="21"/>
      <c r="Q5" s="90"/>
      <c r="R5" s="90"/>
      <c r="S5" s="90"/>
      <c r="T5" s="90"/>
      <c r="U5" s="90"/>
      <c r="V5" s="282"/>
      <c r="W5" s="21"/>
      <c r="X5" s="21"/>
      <c r="Y5" s="21"/>
      <c r="Z5" s="21"/>
      <c r="AA5" s="21"/>
      <c r="AB5" s="21"/>
      <c r="AC5" s="89"/>
      <c r="AD5" s="157"/>
      <c r="AE5" s="108"/>
      <c r="AF5" s="108" t="s">
        <v>28</v>
      </c>
      <c r="AG5" s="108"/>
      <c r="AH5" s="158"/>
      <c r="AI5" s="157"/>
      <c r="AJ5" s="108" t="s">
        <v>28</v>
      </c>
      <c r="AK5" s="108"/>
      <c r="AL5" s="108"/>
      <c r="AM5" s="108"/>
      <c r="AN5" s="108"/>
      <c r="AO5" s="163"/>
      <c r="AP5" s="165"/>
      <c r="AQ5" s="105"/>
      <c r="AR5" s="105"/>
      <c r="AS5" s="105" t="s">
        <v>28</v>
      </c>
      <c r="AT5" s="105"/>
      <c r="AU5" s="105"/>
      <c r="AV5" s="105"/>
      <c r="AW5" s="105"/>
      <c r="AX5" s="105"/>
      <c r="AY5" s="163"/>
      <c r="AZ5" s="165"/>
      <c r="BA5" s="105"/>
      <c r="BB5" s="105"/>
      <c r="BC5" s="105"/>
      <c r="BD5" s="105"/>
      <c r="BE5" s="105"/>
      <c r="BF5" s="105" t="s">
        <v>117</v>
      </c>
      <c r="BG5" s="105"/>
      <c r="BH5" s="163"/>
      <c r="BI5" s="165"/>
      <c r="BJ5" s="106"/>
      <c r="BK5" s="106"/>
      <c r="BL5" s="106"/>
      <c r="BM5" s="106"/>
      <c r="BN5" s="106"/>
      <c r="BO5" s="106" t="s">
        <v>28</v>
      </c>
      <c r="BP5" s="106"/>
      <c r="BQ5" s="106"/>
      <c r="BR5" s="106"/>
      <c r="BS5" s="106"/>
      <c r="BT5" s="106"/>
      <c r="BU5" s="106"/>
      <c r="BV5" s="106"/>
      <c r="BW5" s="163"/>
      <c r="BX5" s="295">
        <v>3</v>
      </c>
      <c r="BY5" s="87">
        <v>6</v>
      </c>
      <c r="BZ5" s="87">
        <v>102</v>
      </c>
      <c r="CA5" s="87">
        <v>9</v>
      </c>
      <c r="CB5" s="92">
        <f>CA5/BZ5*100</f>
        <v>8.8235294117647065</v>
      </c>
    </row>
    <row r="6" spans="1:80" ht="30" x14ac:dyDescent="0.25">
      <c r="A6" s="93" t="s">
        <v>63</v>
      </c>
      <c r="B6" s="107"/>
      <c r="C6" s="107"/>
      <c r="D6" s="107"/>
      <c r="E6" s="107"/>
      <c r="F6" s="89"/>
      <c r="G6" s="21"/>
      <c r="H6" s="90"/>
      <c r="I6" s="90"/>
      <c r="J6" s="90"/>
      <c r="K6" s="90"/>
      <c r="L6" s="90"/>
      <c r="M6" s="90" t="s">
        <v>84</v>
      </c>
      <c r="N6" s="90"/>
      <c r="O6" s="89"/>
      <c r="P6" s="21"/>
      <c r="Q6" s="90"/>
      <c r="R6" s="90"/>
      <c r="S6" s="90"/>
      <c r="T6" s="90"/>
      <c r="U6" s="90"/>
      <c r="V6" s="282"/>
      <c r="W6" s="21"/>
      <c r="X6" s="21" t="s">
        <v>84</v>
      </c>
      <c r="Y6" s="21"/>
      <c r="Z6" s="21"/>
      <c r="AA6" s="21"/>
      <c r="AB6" s="21"/>
      <c r="AC6" s="89"/>
      <c r="AD6" s="157"/>
      <c r="AE6" s="108" t="s">
        <v>27</v>
      </c>
      <c r="AF6" s="108"/>
      <c r="AG6" s="108"/>
      <c r="AH6" s="158"/>
      <c r="AI6" s="157"/>
      <c r="AJ6" s="108"/>
      <c r="AK6" s="108"/>
      <c r="AL6" s="108"/>
      <c r="AM6" s="108"/>
      <c r="AN6" s="108"/>
      <c r="AO6" s="163"/>
      <c r="AP6" s="165"/>
      <c r="AQ6" s="105"/>
      <c r="AR6" s="105"/>
      <c r="AS6" s="105"/>
      <c r="AT6" s="105"/>
      <c r="AU6" s="105"/>
      <c r="AV6" s="105"/>
      <c r="AW6" s="105" t="s">
        <v>27</v>
      </c>
      <c r="AX6" s="105"/>
      <c r="AY6" s="163"/>
      <c r="AZ6" s="165"/>
      <c r="BA6" s="105"/>
      <c r="BB6" s="105"/>
      <c r="BC6" s="105" t="s">
        <v>117</v>
      </c>
      <c r="BD6" s="105"/>
      <c r="BE6" s="105"/>
      <c r="BF6" s="105"/>
      <c r="BG6" s="105"/>
      <c r="BH6" s="163"/>
      <c r="BI6" s="165"/>
      <c r="BJ6" s="106"/>
      <c r="BK6" s="106"/>
      <c r="BL6" s="106"/>
      <c r="BM6" s="106"/>
      <c r="BN6" s="106" t="s">
        <v>99</v>
      </c>
      <c r="BO6" s="106"/>
      <c r="BP6" s="106"/>
      <c r="BQ6" s="106"/>
      <c r="BR6" s="106"/>
      <c r="BS6" s="106"/>
      <c r="BT6" s="106"/>
      <c r="BU6" s="106"/>
      <c r="BV6" s="106"/>
      <c r="BW6" s="163"/>
      <c r="BX6" s="295">
        <v>2</v>
      </c>
      <c r="BY6" s="87">
        <v>4</v>
      </c>
      <c r="BZ6" s="87">
        <v>68</v>
      </c>
      <c r="CA6" s="87">
        <v>6</v>
      </c>
      <c r="CB6" s="92">
        <f t="shared" ref="CB6:CB17" si="0">CA6/BZ6*100</f>
        <v>8.8235294117647065</v>
      </c>
    </row>
    <row r="7" spans="1:80" ht="30" x14ac:dyDescent="0.25">
      <c r="A7" s="93" t="s">
        <v>64</v>
      </c>
      <c r="B7" s="107"/>
      <c r="C7" s="107"/>
      <c r="D7" s="107"/>
      <c r="E7" s="107"/>
      <c r="F7" s="89"/>
      <c r="G7" s="21"/>
      <c r="H7" s="90"/>
      <c r="I7" s="90"/>
      <c r="J7" s="90"/>
      <c r="K7" s="90"/>
      <c r="L7" s="90"/>
      <c r="M7" s="90"/>
      <c r="N7" s="90" t="s">
        <v>28</v>
      </c>
      <c r="O7" s="89"/>
      <c r="P7" s="21"/>
      <c r="Q7" s="90"/>
      <c r="R7" s="90"/>
      <c r="S7" s="90"/>
      <c r="T7" s="90"/>
      <c r="U7" s="90"/>
      <c r="V7" s="282"/>
      <c r="W7" s="21"/>
      <c r="X7" s="21"/>
      <c r="Y7" s="21"/>
      <c r="Z7" s="21"/>
      <c r="AA7" s="21" t="s">
        <v>25</v>
      </c>
      <c r="AB7" s="21"/>
      <c r="AC7" s="89"/>
      <c r="AD7" s="157"/>
      <c r="AE7" s="108"/>
      <c r="AF7" s="108"/>
      <c r="AG7" s="108"/>
      <c r="AH7" s="158"/>
      <c r="AI7" s="157"/>
      <c r="AJ7" s="108"/>
      <c r="AK7" s="108"/>
      <c r="AL7" s="108"/>
      <c r="AM7" s="108"/>
      <c r="AN7" s="108"/>
      <c r="AO7" s="163"/>
      <c r="AP7" s="165"/>
      <c r="AQ7" s="105"/>
      <c r="AR7" s="105"/>
      <c r="AS7" s="105"/>
      <c r="AT7" s="105" t="s">
        <v>24</v>
      </c>
      <c r="AU7" s="105"/>
      <c r="AV7" s="105"/>
      <c r="AW7" s="105"/>
      <c r="AX7" s="105"/>
      <c r="AY7" s="163"/>
      <c r="AZ7" s="165"/>
      <c r="BA7" s="105"/>
      <c r="BB7" s="105"/>
      <c r="BC7" s="105"/>
      <c r="BD7" s="105"/>
      <c r="BE7" s="105"/>
      <c r="BF7" s="105"/>
      <c r="BG7" s="105"/>
      <c r="BH7" s="163"/>
      <c r="BI7" s="165"/>
      <c r="BJ7" s="106"/>
      <c r="BK7" s="106" t="s">
        <v>25</v>
      </c>
      <c r="BL7" s="106"/>
      <c r="BM7" s="106"/>
      <c r="BN7" s="106"/>
      <c r="BO7" s="106"/>
      <c r="BP7" s="106"/>
      <c r="BQ7" s="106"/>
      <c r="BR7" s="106"/>
      <c r="BS7" s="106"/>
      <c r="BT7" s="106"/>
      <c r="BU7" s="106" t="s">
        <v>26</v>
      </c>
      <c r="BV7" s="106"/>
      <c r="BW7" s="163"/>
      <c r="BX7" s="295">
        <v>2</v>
      </c>
      <c r="BY7" s="87">
        <v>3</v>
      </c>
      <c r="BZ7" s="87">
        <v>102</v>
      </c>
      <c r="CA7" s="87">
        <v>5</v>
      </c>
      <c r="CB7" s="92">
        <f t="shared" si="0"/>
        <v>4.9019607843137258</v>
      </c>
    </row>
    <row r="8" spans="1:80" ht="33.75" customHeight="1" x14ac:dyDescent="0.25">
      <c r="A8" s="93" t="s">
        <v>75</v>
      </c>
      <c r="B8" s="107"/>
      <c r="C8" s="107"/>
      <c r="D8" s="107"/>
      <c r="E8" s="107"/>
      <c r="F8" s="89"/>
      <c r="G8" s="21"/>
      <c r="H8" s="90"/>
      <c r="I8" s="90"/>
      <c r="J8" s="90"/>
      <c r="K8" s="90"/>
      <c r="L8" s="90"/>
      <c r="M8" s="90"/>
      <c r="N8" s="90"/>
      <c r="O8" s="89"/>
      <c r="P8" s="21"/>
      <c r="Q8" s="90"/>
      <c r="R8" s="90" t="s">
        <v>28</v>
      </c>
      <c r="S8" s="90"/>
      <c r="T8" s="90"/>
      <c r="U8" s="90"/>
      <c r="V8" s="282"/>
      <c r="W8" s="21"/>
      <c r="X8" s="21"/>
      <c r="Y8" s="21"/>
      <c r="Z8" s="21" t="s">
        <v>27</v>
      </c>
      <c r="AA8" s="21"/>
      <c r="AB8" s="21"/>
      <c r="AC8" s="89"/>
      <c r="AD8" s="157"/>
      <c r="AE8" s="108"/>
      <c r="AF8" s="108"/>
      <c r="AG8" s="108"/>
      <c r="AH8" s="158"/>
      <c r="AI8" s="157"/>
      <c r="AJ8" s="108"/>
      <c r="AK8" s="108"/>
      <c r="AL8" s="108" t="s">
        <v>27</v>
      </c>
      <c r="AM8" s="108"/>
      <c r="AN8" s="108"/>
      <c r="AO8" s="163"/>
      <c r="AP8" s="165"/>
      <c r="AQ8" s="105"/>
      <c r="AR8" s="105"/>
      <c r="AS8" s="105"/>
      <c r="AT8" s="105"/>
      <c r="AU8" s="105"/>
      <c r="AV8" s="105"/>
      <c r="AW8" s="105"/>
      <c r="AX8" s="105"/>
      <c r="AY8" s="163"/>
      <c r="AZ8" s="165"/>
      <c r="BA8" s="105"/>
      <c r="BB8" s="105" t="s">
        <v>27</v>
      </c>
      <c r="BC8" s="105"/>
      <c r="BD8" s="105"/>
      <c r="BE8" s="105"/>
      <c r="BF8" s="105"/>
      <c r="BG8" s="105" t="s">
        <v>117</v>
      </c>
      <c r="BH8" s="163"/>
      <c r="BI8" s="165"/>
      <c r="BJ8" s="106"/>
      <c r="BK8" s="106"/>
      <c r="BL8" s="106"/>
      <c r="BM8" s="106" t="s">
        <v>27</v>
      </c>
      <c r="BN8" s="106"/>
      <c r="BO8" s="106"/>
      <c r="BP8" s="106"/>
      <c r="BQ8" s="106"/>
      <c r="BR8" s="106"/>
      <c r="BS8" s="106"/>
      <c r="BT8" s="106"/>
      <c r="BU8" s="106"/>
      <c r="BV8" s="106"/>
      <c r="BW8" s="163"/>
      <c r="BX8" s="295">
        <v>2</v>
      </c>
      <c r="BY8" s="87">
        <v>4</v>
      </c>
      <c r="BZ8" s="87">
        <v>102</v>
      </c>
      <c r="CA8" s="87">
        <v>6</v>
      </c>
      <c r="CB8" s="92">
        <f t="shared" si="0"/>
        <v>5.8823529411764701</v>
      </c>
    </row>
    <row r="9" spans="1:80" ht="32.25" customHeight="1" x14ac:dyDescent="0.25">
      <c r="A9" s="93" t="s">
        <v>76</v>
      </c>
      <c r="B9" s="107"/>
      <c r="C9" s="107"/>
      <c r="D9" s="107"/>
      <c r="E9" s="107"/>
      <c r="F9" s="89"/>
      <c r="G9" s="21"/>
      <c r="H9" s="90"/>
      <c r="I9" s="90"/>
      <c r="J9" s="90" t="s">
        <v>28</v>
      </c>
      <c r="K9" s="90"/>
      <c r="L9" s="90"/>
      <c r="M9" s="90"/>
      <c r="N9" s="90"/>
      <c r="O9" s="89"/>
      <c r="P9" s="21"/>
      <c r="Q9" s="90"/>
      <c r="R9" s="90"/>
      <c r="S9" s="90"/>
      <c r="T9" s="90"/>
      <c r="U9" s="90"/>
      <c r="V9" s="282"/>
      <c r="W9" s="21"/>
      <c r="X9" s="21"/>
      <c r="Y9" s="21" t="s">
        <v>28</v>
      </c>
      <c r="Z9" s="21"/>
      <c r="AA9" s="21"/>
      <c r="AB9" s="21"/>
      <c r="AC9" s="89"/>
      <c r="AD9" s="157"/>
      <c r="AE9" s="108"/>
      <c r="AF9" s="108"/>
      <c r="AG9" s="108"/>
      <c r="AH9" s="158"/>
      <c r="AI9" s="157"/>
      <c r="AJ9" s="108"/>
      <c r="AK9" s="108"/>
      <c r="AL9" s="108"/>
      <c r="AM9" s="108"/>
      <c r="AN9" s="108" t="s">
        <v>28</v>
      </c>
      <c r="AO9" s="163"/>
      <c r="AP9" s="165"/>
      <c r="AQ9" s="105"/>
      <c r="AR9" s="105"/>
      <c r="AS9" s="105"/>
      <c r="AT9" s="105"/>
      <c r="AU9" s="105" t="s">
        <v>28</v>
      </c>
      <c r="AV9" s="105"/>
      <c r="AW9" s="105"/>
      <c r="AX9" s="105"/>
      <c r="AY9" s="163"/>
      <c r="AZ9" s="165"/>
      <c r="BA9" s="105"/>
      <c r="BB9" s="105"/>
      <c r="BC9" s="105"/>
      <c r="BD9" s="105"/>
      <c r="BE9" s="105"/>
      <c r="BF9" s="105"/>
      <c r="BG9" s="105"/>
      <c r="BH9" s="163"/>
      <c r="BI9" s="165"/>
      <c r="BJ9" s="106"/>
      <c r="BK9" s="106"/>
      <c r="BL9" s="106"/>
      <c r="BM9" s="106"/>
      <c r="BN9" s="106"/>
      <c r="BO9" s="106"/>
      <c r="BP9" s="106"/>
      <c r="BQ9" s="106" t="s">
        <v>27</v>
      </c>
      <c r="BR9" s="106"/>
      <c r="BS9" s="106"/>
      <c r="BT9" s="106"/>
      <c r="BU9" s="106"/>
      <c r="BV9" s="106"/>
      <c r="BW9" s="163"/>
      <c r="BX9" s="295">
        <v>2</v>
      </c>
      <c r="BY9" s="87">
        <v>3</v>
      </c>
      <c r="BZ9" s="87">
        <v>68</v>
      </c>
      <c r="CA9" s="87">
        <v>5</v>
      </c>
      <c r="CB9" s="92">
        <f t="shared" si="0"/>
        <v>7.3529411764705888</v>
      </c>
    </row>
    <row r="10" spans="1:80" ht="32.25" customHeight="1" x14ac:dyDescent="0.25">
      <c r="A10" s="93" t="s">
        <v>120</v>
      </c>
      <c r="B10" s="107"/>
      <c r="C10" s="107"/>
      <c r="D10" s="107"/>
      <c r="E10" s="107"/>
      <c r="F10" s="89"/>
      <c r="G10" s="21"/>
      <c r="H10" s="90"/>
      <c r="I10" s="90"/>
      <c r="J10" s="90"/>
      <c r="K10" s="90"/>
      <c r="L10" s="90"/>
      <c r="M10" s="90"/>
      <c r="N10" s="90"/>
      <c r="O10" s="89"/>
      <c r="P10" s="21"/>
      <c r="Q10" s="90"/>
      <c r="R10" s="90"/>
      <c r="S10" s="90"/>
      <c r="T10" s="90"/>
      <c r="U10" s="90"/>
      <c r="V10" s="282"/>
      <c r="W10" s="21"/>
      <c r="X10" s="21"/>
      <c r="Y10" s="21"/>
      <c r="Z10" s="21"/>
      <c r="AA10" s="21"/>
      <c r="AB10" s="21"/>
      <c r="AC10" s="89"/>
      <c r="AD10" s="157"/>
      <c r="AE10" s="108"/>
      <c r="AF10" s="108"/>
      <c r="AG10" s="108"/>
      <c r="AH10" s="158"/>
      <c r="AI10" s="157"/>
      <c r="AJ10" s="108"/>
      <c r="AK10" s="108"/>
      <c r="AL10" s="108"/>
      <c r="AM10" s="108"/>
      <c r="AN10" s="108"/>
      <c r="AO10" s="163"/>
      <c r="AP10" s="165"/>
      <c r="AQ10" s="105"/>
      <c r="AR10" s="105"/>
      <c r="AS10" s="105"/>
      <c r="AT10" s="105"/>
      <c r="AU10" s="105"/>
      <c r="AV10" s="105"/>
      <c r="AW10" s="105"/>
      <c r="AX10" s="105"/>
      <c r="AY10" s="163"/>
      <c r="AZ10" s="165"/>
      <c r="BA10" s="105"/>
      <c r="BB10" s="105"/>
      <c r="BC10" s="105"/>
      <c r="BD10" s="105" t="s">
        <v>122</v>
      </c>
      <c r="BE10" s="105"/>
      <c r="BF10" s="105"/>
      <c r="BG10" s="105"/>
      <c r="BH10" s="163"/>
      <c r="BI10" s="165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63"/>
      <c r="BX10" s="295"/>
      <c r="BY10" s="87">
        <v>1</v>
      </c>
      <c r="BZ10" s="87">
        <v>34</v>
      </c>
      <c r="CA10" s="87">
        <v>1</v>
      </c>
      <c r="CB10" s="92">
        <f t="shared" si="0"/>
        <v>2.9411764705882351</v>
      </c>
    </row>
    <row r="11" spans="1:80" ht="32.25" customHeight="1" x14ac:dyDescent="0.25">
      <c r="A11" s="93" t="s">
        <v>121</v>
      </c>
      <c r="B11" s="107"/>
      <c r="C11" s="107"/>
      <c r="D11" s="107"/>
      <c r="E11" s="107"/>
      <c r="F11" s="89"/>
      <c r="G11" s="21"/>
      <c r="H11" s="90"/>
      <c r="I11" s="90"/>
      <c r="J11" s="90"/>
      <c r="K11" s="90" t="s">
        <v>28</v>
      </c>
      <c r="L11" s="90"/>
      <c r="M11" s="90"/>
      <c r="N11" s="90"/>
      <c r="O11" s="89"/>
      <c r="P11" s="21"/>
      <c r="Q11" s="90"/>
      <c r="R11" s="90"/>
      <c r="S11" s="90"/>
      <c r="T11" s="90"/>
      <c r="U11" s="90"/>
      <c r="V11" s="282"/>
      <c r="W11" s="21"/>
      <c r="X11" s="21"/>
      <c r="Y11" s="21"/>
      <c r="Z11" s="21"/>
      <c r="AA11" s="21"/>
      <c r="AB11" s="21"/>
      <c r="AC11" s="89"/>
      <c r="AD11" s="157"/>
      <c r="AE11" s="108"/>
      <c r="AF11" s="108"/>
      <c r="AG11" s="108"/>
      <c r="AH11" s="158"/>
      <c r="AI11" s="157"/>
      <c r="AJ11" s="108"/>
      <c r="AK11" s="108"/>
      <c r="AL11" s="108"/>
      <c r="AM11" s="108"/>
      <c r="AN11" s="108"/>
      <c r="AO11" s="163"/>
      <c r="AP11" s="165"/>
      <c r="AQ11" s="105"/>
      <c r="AR11" s="105"/>
      <c r="AS11" s="105"/>
      <c r="AT11" s="105"/>
      <c r="AU11" s="105"/>
      <c r="AV11" s="105"/>
      <c r="AW11" s="105"/>
      <c r="AX11" s="105"/>
      <c r="AY11" s="163"/>
      <c r="AZ11" s="165"/>
      <c r="BA11" s="105"/>
      <c r="BB11" s="105"/>
      <c r="BC11" s="105"/>
      <c r="BD11" s="105"/>
      <c r="BE11" s="105"/>
      <c r="BF11" s="105"/>
      <c r="BG11" s="105"/>
      <c r="BH11" s="163"/>
      <c r="BI11" s="165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63"/>
      <c r="BX11" s="295">
        <v>1</v>
      </c>
      <c r="BY11" s="87"/>
      <c r="BZ11" s="87">
        <v>68</v>
      </c>
      <c r="CA11" s="87">
        <v>1</v>
      </c>
      <c r="CB11" s="92">
        <f t="shared" si="0"/>
        <v>1.4705882352941175</v>
      </c>
    </row>
    <row r="12" spans="1:80" ht="30" x14ac:dyDescent="0.25">
      <c r="A12" s="93" t="s">
        <v>11</v>
      </c>
      <c r="B12" s="107"/>
      <c r="C12" s="107"/>
      <c r="D12" s="107"/>
      <c r="E12" s="107"/>
      <c r="F12" s="89"/>
      <c r="G12" s="21"/>
      <c r="H12" s="90"/>
      <c r="I12" s="90"/>
      <c r="J12" s="90"/>
      <c r="K12" s="90"/>
      <c r="L12" s="90"/>
      <c r="M12" s="90"/>
      <c r="N12" s="90"/>
      <c r="O12" s="89"/>
      <c r="P12" s="21"/>
      <c r="Q12" s="90"/>
      <c r="R12" s="90"/>
      <c r="S12" s="90" t="s">
        <v>28</v>
      </c>
      <c r="T12" s="90"/>
      <c r="U12" s="90"/>
      <c r="V12" s="282"/>
      <c r="W12" s="21"/>
      <c r="X12" s="21"/>
      <c r="Y12" s="21"/>
      <c r="Z12" s="21"/>
      <c r="AA12" s="21"/>
      <c r="AB12" s="21"/>
      <c r="AC12" s="89"/>
      <c r="AD12" s="157"/>
      <c r="AE12" s="108"/>
      <c r="AF12" s="108"/>
      <c r="AG12" s="108"/>
      <c r="AH12" s="158"/>
      <c r="AI12" s="157"/>
      <c r="AJ12" s="108"/>
      <c r="AK12" s="108"/>
      <c r="AL12" s="108"/>
      <c r="AM12" s="108"/>
      <c r="AN12" s="108"/>
      <c r="AO12" s="163"/>
      <c r="AP12" s="165"/>
      <c r="AQ12" s="105"/>
      <c r="AR12" s="105"/>
      <c r="AS12" s="105"/>
      <c r="AT12" s="105"/>
      <c r="AU12" s="105"/>
      <c r="AV12" s="105"/>
      <c r="AW12" s="105"/>
      <c r="AX12" s="105"/>
      <c r="AY12" s="163"/>
      <c r="AZ12" s="165"/>
      <c r="BA12" s="105"/>
      <c r="BB12" s="105"/>
      <c r="BC12" s="105"/>
      <c r="BD12" s="105"/>
      <c r="BE12" s="105"/>
      <c r="BF12" s="105"/>
      <c r="BG12" s="105"/>
      <c r="BH12" s="163"/>
      <c r="BI12" s="165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 t="s">
        <v>28</v>
      </c>
      <c r="BT12" s="106"/>
      <c r="BU12" s="106"/>
      <c r="BV12" s="106"/>
      <c r="BW12" s="163"/>
      <c r="BX12" s="295">
        <v>1</v>
      </c>
      <c r="BY12" s="87">
        <v>1</v>
      </c>
      <c r="BZ12" s="87">
        <v>68</v>
      </c>
      <c r="CA12" s="87">
        <v>2</v>
      </c>
      <c r="CB12" s="92">
        <f t="shared" si="0"/>
        <v>2.9411764705882351</v>
      </c>
    </row>
    <row r="13" spans="1:80" ht="45" x14ac:dyDescent="0.25">
      <c r="A13" s="93" t="s">
        <v>36</v>
      </c>
      <c r="B13" s="107"/>
      <c r="C13" s="107"/>
      <c r="D13" s="107"/>
      <c r="E13" s="107"/>
      <c r="F13" s="89"/>
      <c r="G13" s="21"/>
      <c r="H13" s="90"/>
      <c r="I13" s="90"/>
      <c r="J13" s="90"/>
      <c r="K13" s="90"/>
      <c r="L13" s="90"/>
      <c r="M13" s="90"/>
      <c r="N13" s="90"/>
      <c r="O13" s="89"/>
      <c r="P13" s="21"/>
      <c r="Q13" s="90"/>
      <c r="R13" s="90"/>
      <c r="S13" s="90"/>
      <c r="T13" s="90"/>
      <c r="U13" s="90"/>
      <c r="V13" s="282"/>
      <c r="W13" s="21"/>
      <c r="X13" s="21"/>
      <c r="Y13" s="21"/>
      <c r="Z13" s="21"/>
      <c r="AA13" s="21"/>
      <c r="AB13" s="21"/>
      <c r="AC13" s="89"/>
      <c r="AD13" s="157"/>
      <c r="AE13" s="108"/>
      <c r="AF13" s="108"/>
      <c r="AG13" s="108"/>
      <c r="AH13" s="158"/>
      <c r="AI13" s="157"/>
      <c r="AJ13" s="108"/>
      <c r="AK13" s="108"/>
      <c r="AL13" s="108"/>
      <c r="AM13" s="108" t="s">
        <v>28</v>
      </c>
      <c r="AN13" s="108"/>
      <c r="AO13" s="163"/>
      <c r="AP13" s="165"/>
      <c r="AQ13" s="105"/>
      <c r="AR13" s="105"/>
      <c r="AS13" s="105"/>
      <c r="AT13" s="105"/>
      <c r="AU13" s="105"/>
      <c r="AV13" s="105"/>
      <c r="AW13" s="105"/>
      <c r="AX13" s="105"/>
      <c r="AY13" s="163"/>
      <c r="AZ13" s="165"/>
      <c r="BA13" s="105"/>
      <c r="BB13" s="105"/>
      <c r="BC13" s="105" t="s">
        <v>117</v>
      </c>
      <c r="BD13" s="105"/>
      <c r="BE13" s="105"/>
      <c r="BF13" s="105"/>
      <c r="BG13" s="105"/>
      <c r="BH13" s="163"/>
      <c r="BI13" s="165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 t="s">
        <v>28</v>
      </c>
      <c r="BU13" s="106"/>
      <c r="BV13" s="106"/>
      <c r="BW13" s="163"/>
      <c r="BX13" s="295"/>
      <c r="BY13" s="87">
        <v>3</v>
      </c>
      <c r="BZ13" s="87">
        <v>34</v>
      </c>
      <c r="CA13" s="87">
        <v>4</v>
      </c>
      <c r="CB13" s="92">
        <f t="shared" si="0"/>
        <v>11.76470588235294</v>
      </c>
    </row>
    <row r="14" spans="1:80" ht="30" x14ac:dyDescent="0.25">
      <c r="A14" s="93" t="s">
        <v>3</v>
      </c>
      <c r="B14" s="107"/>
      <c r="C14" s="107"/>
      <c r="D14" s="107" t="s">
        <v>28</v>
      </c>
      <c r="E14" s="107"/>
      <c r="F14" s="89"/>
      <c r="G14" s="21"/>
      <c r="H14" s="90"/>
      <c r="I14" s="90"/>
      <c r="J14" s="90"/>
      <c r="K14" s="90"/>
      <c r="L14" s="90"/>
      <c r="M14" s="90"/>
      <c r="N14" s="90"/>
      <c r="O14" s="89"/>
      <c r="P14" s="21"/>
      <c r="Q14" s="90"/>
      <c r="R14" s="90"/>
      <c r="S14" s="90"/>
      <c r="T14" s="90" t="s">
        <v>27</v>
      </c>
      <c r="U14" s="90"/>
      <c r="V14" s="282"/>
      <c r="W14" s="21"/>
      <c r="X14" s="21"/>
      <c r="Y14" s="21"/>
      <c r="Z14" s="21"/>
      <c r="AA14" s="21"/>
      <c r="AB14" s="21"/>
      <c r="AC14" s="89"/>
      <c r="AD14" s="157"/>
      <c r="AE14" s="108"/>
      <c r="AF14" s="108"/>
      <c r="AG14" s="108"/>
      <c r="AH14" s="158"/>
      <c r="AI14" s="157"/>
      <c r="AJ14" s="108"/>
      <c r="AK14" s="108"/>
      <c r="AL14" s="108"/>
      <c r="AM14" s="108"/>
      <c r="AN14" s="108"/>
      <c r="AO14" s="163"/>
      <c r="AP14" s="165"/>
      <c r="AQ14" s="105"/>
      <c r="AR14" s="105"/>
      <c r="AS14" s="105"/>
      <c r="AT14" s="105"/>
      <c r="AU14" s="105"/>
      <c r="AV14" s="105"/>
      <c r="AW14" s="105"/>
      <c r="AX14" s="105"/>
      <c r="AY14" s="163"/>
      <c r="AZ14" s="165"/>
      <c r="BA14" s="105"/>
      <c r="BB14" s="105"/>
      <c r="BC14" s="105"/>
      <c r="BD14" s="105" t="s">
        <v>117</v>
      </c>
      <c r="BE14" s="105"/>
      <c r="BF14" s="105"/>
      <c r="BG14" s="105"/>
      <c r="BH14" s="163"/>
      <c r="BI14" s="165"/>
      <c r="BJ14" s="106"/>
      <c r="BK14" s="106"/>
      <c r="BL14" s="106"/>
      <c r="BM14" s="106"/>
      <c r="BN14" s="106"/>
      <c r="BO14" s="106"/>
      <c r="BP14" s="106" t="s">
        <v>29</v>
      </c>
      <c r="BQ14" s="106"/>
      <c r="BR14" s="106"/>
      <c r="BS14" s="106"/>
      <c r="BT14" s="106"/>
      <c r="BU14" s="106"/>
      <c r="BV14" s="106"/>
      <c r="BW14" s="163"/>
      <c r="BX14" s="295">
        <v>2</v>
      </c>
      <c r="BY14" s="87">
        <v>3</v>
      </c>
      <c r="BZ14" s="87">
        <v>68</v>
      </c>
      <c r="CA14" s="87">
        <v>5</v>
      </c>
      <c r="CB14" s="92">
        <f t="shared" si="0"/>
        <v>7.3529411764705888</v>
      </c>
    </row>
    <row r="15" spans="1:80" ht="30" x14ac:dyDescent="0.25">
      <c r="A15" s="93" t="s">
        <v>65</v>
      </c>
      <c r="B15" s="107"/>
      <c r="C15" s="107"/>
      <c r="D15" s="107"/>
      <c r="E15" s="107"/>
      <c r="F15" s="89"/>
      <c r="G15" s="21"/>
      <c r="H15" s="90"/>
      <c r="I15" s="90"/>
      <c r="J15" s="90"/>
      <c r="K15" s="90"/>
      <c r="L15" s="90"/>
      <c r="M15" s="90"/>
      <c r="N15" s="90"/>
      <c r="O15" s="89"/>
      <c r="P15" s="21"/>
      <c r="Q15" s="90"/>
      <c r="R15" s="90"/>
      <c r="S15" s="90"/>
      <c r="T15" s="90"/>
      <c r="U15" s="90"/>
      <c r="V15" s="282"/>
      <c r="W15" s="21"/>
      <c r="X15" s="21"/>
      <c r="Y15" s="21"/>
      <c r="Z15" s="21"/>
      <c r="AA15" s="21"/>
      <c r="AB15" s="21"/>
      <c r="AC15" s="89"/>
      <c r="AD15" s="157"/>
      <c r="AE15" s="108"/>
      <c r="AF15" s="108"/>
      <c r="AG15" s="108"/>
      <c r="AH15" s="158"/>
      <c r="AI15" s="157"/>
      <c r="AJ15" s="108"/>
      <c r="AK15" s="108"/>
      <c r="AL15" s="108"/>
      <c r="AM15" s="108"/>
      <c r="AN15" s="108"/>
      <c r="AO15" s="163"/>
      <c r="AP15" s="165"/>
      <c r="AQ15" s="105"/>
      <c r="AR15" s="105"/>
      <c r="AS15" s="105"/>
      <c r="AT15" s="105"/>
      <c r="AU15" s="105"/>
      <c r="AV15" s="105"/>
      <c r="AW15" s="105"/>
      <c r="AX15" s="105"/>
      <c r="AY15" s="163"/>
      <c r="AZ15" s="165"/>
      <c r="BA15" s="105"/>
      <c r="BB15" s="105"/>
      <c r="BC15" s="105"/>
      <c r="BD15" s="105"/>
      <c r="BE15" s="105"/>
      <c r="BF15" s="105"/>
      <c r="BG15" s="105"/>
      <c r="BH15" s="163"/>
      <c r="BI15" s="165"/>
      <c r="BJ15" s="106"/>
      <c r="BK15" s="106"/>
      <c r="BL15" s="106"/>
      <c r="BM15" s="106"/>
      <c r="BN15" s="106"/>
      <c r="BO15" s="106"/>
      <c r="BP15" s="106"/>
      <c r="BQ15" s="106"/>
      <c r="BR15" s="106" t="s">
        <v>66</v>
      </c>
      <c r="BS15" s="106"/>
      <c r="BT15" s="106"/>
      <c r="BU15" s="106"/>
      <c r="BV15" s="106"/>
      <c r="BW15" s="163"/>
      <c r="BX15" s="295"/>
      <c r="BY15" s="87">
        <v>1</v>
      </c>
      <c r="BZ15" s="87">
        <v>34</v>
      </c>
      <c r="CA15" s="87">
        <v>1</v>
      </c>
      <c r="CB15" s="92">
        <f t="shared" si="0"/>
        <v>2.9411764705882351</v>
      </c>
    </row>
    <row r="16" spans="1:80" ht="45" x14ac:dyDescent="0.25">
      <c r="A16" s="93" t="s">
        <v>81</v>
      </c>
      <c r="B16" s="107"/>
      <c r="C16" s="107"/>
      <c r="D16" s="107"/>
      <c r="E16" s="107"/>
      <c r="F16" s="89"/>
      <c r="G16" s="21"/>
      <c r="H16" s="90"/>
      <c r="I16" s="90" t="s">
        <v>28</v>
      </c>
      <c r="J16" s="90"/>
      <c r="K16" s="90"/>
      <c r="L16" s="90"/>
      <c r="M16" s="90"/>
      <c r="N16" s="90"/>
      <c r="O16" s="89"/>
      <c r="P16" s="21"/>
      <c r="Q16" s="90" t="s">
        <v>28</v>
      </c>
      <c r="R16" s="90"/>
      <c r="S16" s="90"/>
      <c r="T16" s="90"/>
      <c r="U16" s="90"/>
      <c r="V16" s="282"/>
      <c r="W16" s="21" t="s">
        <v>28</v>
      </c>
      <c r="X16" s="21"/>
      <c r="Y16" s="21"/>
      <c r="Z16" s="21"/>
      <c r="AA16" s="21"/>
      <c r="AB16" s="21"/>
      <c r="AC16" s="89"/>
      <c r="AD16" s="157"/>
      <c r="AE16" s="108"/>
      <c r="AF16" s="108"/>
      <c r="AG16" s="108"/>
      <c r="AH16" s="158"/>
      <c r="AI16" s="157"/>
      <c r="AJ16" s="108"/>
      <c r="AK16" s="108" t="s">
        <v>28</v>
      </c>
      <c r="AL16" s="108"/>
      <c r="AM16" s="108"/>
      <c r="AN16" s="108"/>
      <c r="AO16" s="163"/>
      <c r="AP16" s="165"/>
      <c r="AQ16" s="105" t="s">
        <v>28</v>
      </c>
      <c r="AR16" s="105"/>
      <c r="AS16" s="105"/>
      <c r="AT16" s="105"/>
      <c r="AU16" s="105"/>
      <c r="AV16" s="105"/>
      <c r="AW16" s="105"/>
      <c r="AX16" s="105"/>
      <c r="AY16" s="163"/>
      <c r="AZ16" s="165"/>
      <c r="BA16" s="105" t="s">
        <v>28</v>
      </c>
      <c r="BB16" s="105"/>
      <c r="BC16" s="105"/>
      <c r="BD16" s="105"/>
      <c r="BE16" s="105"/>
      <c r="BF16" s="105"/>
      <c r="BG16" s="105"/>
      <c r="BH16" s="163"/>
      <c r="BI16" s="165"/>
      <c r="BJ16" s="106" t="s">
        <v>28</v>
      </c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63"/>
      <c r="BX16" s="291">
        <v>3</v>
      </c>
      <c r="BY16" s="91">
        <v>4</v>
      </c>
      <c r="BZ16" s="91">
        <v>68</v>
      </c>
      <c r="CA16" s="91">
        <v>7</v>
      </c>
      <c r="CB16" s="92">
        <f t="shared" si="0"/>
        <v>10.294117647058822</v>
      </c>
    </row>
    <row r="17" spans="1:80" ht="30" x14ac:dyDescent="0.25">
      <c r="A17" s="173" t="s">
        <v>107</v>
      </c>
      <c r="B17" s="175"/>
      <c r="C17" s="175"/>
      <c r="D17" s="175"/>
      <c r="E17" s="175"/>
      <c r="F17" s="176"/>
      <c r="G17" s="177"/>
      <c r="H17" s="178"/>
      <c r="I17" s="178"/>
      <c r="J17" s="178"/>
      <c r="K17" s="178"/>
      <c r="L17" s="178"/>
      <c r="M17" s="178"/>
      <c r="N17" s="178"/>
      <c r="O17" s="176"/>
      <c r="P17" s="179"/>
      <c r="Q17" s="179"/>
      <c r="R17" s="179"/>
      <c r="S17" s="179"/>
      <c r="T17" s="179"/>
      <c r="U17" s="273"/>
      <c r="V17" s="282"/>
      <c r="W17" s="21"/>
      <c r="X17" s="21"/>
      <c r="Y17" s="21"/>
      <c r="Z17" s="21"/>
      <c r="AA17" s="21"/>
      <c r="AB17" s="21"/>
      <c r="AC17" s="89"/>
      <c r="AD17" s="157"/>
      <c r="AE17" s="108"/>
      <c r="AF17" s="108"/>
      <c r="AG17" s="108"/>
      <c r="AH17" s="158"/>
      <c r="AI17" s="157"/>
      <c r="AJ17" s="108"/>
      <c r="AK17" s="108"/>
      <c r="AL17" s="108"/>
      <c r="AM17" s="108"/>
      <c r="AN17" s="108"/>
      <c r="AO17" s="163"/>
      <c r="AP17" s="165"/>
      <c r="AQ17" s="105"/>
      <c r="AR17" s="105"/>
      <c r="AS17" s="105"/>
      <c r="AT17" s="105"/>
      <c r="AU17" s="105"/>
      <c r="AV17" s="105"/>
      <c r="AW17" s="105"/>
      <c r="AX17" s="105"/>
      <c r="AY17" s="163"/>
      <c r="AZ17" s="165"/>
      <c r="BA17" s="105"/>
      <c r="BB17" s="105"/>
      <c r="BC17" s="105"/>
      <c r="BD17" s="105"/>
      <c r="BE17" s="105"/>
      <c r="BF17" s="105"/>
      <c r="BG17" s="105"/>
      <c r="BH17" s="163"/>
      <c r="BI17" s="165"/>
      <c r="BJ17" s="106"/>
      <c r="BK17" s="106"/>
      <c r="BL17" s="106" t="s">
        <v>96</v>
      </c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63"/>
      <c r="BX17" s="291"/>
      <c r="BY17" s="91">
        <v>1</v>
      </c>
      <c r="BZ17" s="91">
        <v>68</v>
      </c>
      <c r="CA17" s="91">
        <v>1</v>
      </c>
      <c r="CB17" s="92">
        <f t="shared" si="0"/>
        <v>1.4705882352941175</v>
      </c>
    </row>
    <row r="18" spans="1:80" ht="15.75" thickBot="1" x14ac:dyDescent="0.3">
      <c r="A18" s="94" t="s">
        <v>9</v>
      </c>
      <c r="B18" s="95"/>
      <c r="C18" s="95">
        <v>1</v>
      </c>
      <c r="D18" s="95">
        <v>1</v>
      </c>
      <c r="E18" s="95"/>
      <c r="F18" s="96"/>
      <c r="G18" s="97"/>
      <c r="H18" s="98">
        <v>1</v>
      </c>
      <c r="I18" s="98">
        <v>1</v>
      </c>
      <c r="J18" s="98"/>
      <c r="K18" s="98">
        <v>1</v>
      </c>
      <c r="L18" s="98">
        <v>1</v>
      </c>
      <c r="M18" s="98">
        <v>1</v>
      </c>
      <c r="N18" s="98">
        <v>1</v>
      </c>
      <c r="O18" s="96"/>
      <c r="P18" s="99"/>
      <c r="Q18" s="99">
        <v>1</v>
      </c>
      <c r="R18" s="99">
        <v>1</v>
      </c>
      <c r="S18" s="99">
        <v>1</v>
      </c>
      <c r="T18" s="99">
        <v>1</v>
      </c>
      <c r="U18" s="274"/>
      <c r="V18" s="283"/>
      <c r="W18" s="284">
        <v>1</v>
      </c>
      <c r="X18" s="284">
        <v>1</v>
      </c>
      <c r="Y18" s="284">
        <v>1</v>
      </c>
      <c r="Z18" s="284">
        <v>1</v>
      </c>
      <c r="AA18" s="284">
        <v>1</v>
      </c>
      <c r="AB18" s="284"/>
      <c r="AC18" s="100"/>
      <c r="AD18" s="288"/>
      <c r="AE18" s="289">
        <v>1</v>
      </c>
      <c r="AF18" s="289">
        <v>1</v>
      </c>
      <c r="AG18" s="289"/>
      <c r="AH18" s="290"/>
      <c r="AI18" s="288"/>
      <c r="AJ18" s="289">
        <v>1</v>
      </c>
      <c r="AK18" s="289">
        <v>1</v>
      </c>
      <c r="AL18" s="289">
        <v>1</v>
      </c>
      <c r="AM18" s="289">
        <v>1</v>
      </c>
      <c r="AN18" s="289">
        <v>1</v>
      </c>
      <c r="AO18" s="292"/>
      <c r="AP18" s="293"/>
      <c r="AQ18" s="294">
        <v>1</v>
      </c>
      <c r="AR18" s="294"/>
      <c r="AS18" s="294">
        <v>1</v>
      </c>
      <c r="AT18" s="294">
        <v>1</v>
      </c>
      <c r="AU18" s="294">
        <v>1</v>
      </c>
      <c r="AV18" s="294"/>
      <c r="AW18" s="294">
        <v>1</v>
      </c>
      <c r="AX18" s="294">
        <v>1</v>
      </c>
      <c r="AY18" s="292"/>
      <c r="AZ18" s="293"/>
      <c r="BA18" s="294">
        <v>1</v>
      </c>
      <c r="BB18" s="294">
        <v>1</v>
      </c>
      <c r="BC18" s="294">
        <v>1</v>
      </c>
      <c r="BD18" s="294">
        <v>1</v>
      </c>
      <c r="BE18" s="294"/>
      <c r="BF18" s="294">
        <v>1</v>
      </c>
      <c r="BG18" s="294">
        <v>1</v>
      </c>
      <c r="BH18" s="292"/>
      <c r="BI18" s="293"/>
      <c r="BJ18" s="297">
        <v>1</v>
      </c>
      <c r="BK18" s="297">
        <v>1</v>
      </c>
      <c r="BL18" s="297">
        <v>1</v>
      </c>
      <c r="BM18" s="297">
        <v>1</v>
      </c>
      <c r="BN18" s="297">
        <v>1</v>
      </c>
      <c r="BO18" s="297">
        <v>1</v>
      </c>
      <c r="BP18" s="297">
        <v>1</v>
      </c>
      <c r="BQ18" s="297">
        <v>1</v>
      </c>
      <c r="BR18" s="297">
        <v>1</v>
      </c>
      <c r="BS18" s="297">
        <v>1</v>
      </c>
      <c r="BT18" s="297">
        <v>1</v>
      </c>
      <c r="BU18" s="297">
        <v>1</v>
      </c>
      <c r="BV18" s="297"/>
      <c r="BW18" s="292"/>
      <c r="BX18" s="291">
        <v>19</v>
      </c>
      <c r="BY18" s="91">
        <v>34</v>
      </c>
      <c r="BZ18" s="91"/>
      <c r="CA18" s="91">
        <v>53</v>
      </c>
      <c r="CB18" s="91"/>
    </row>
    <row r="19" spans="1:80" x14ac:dyDescent="0.25">
      <c r="A19" s="45"/>
      <c r="B19" s="61"/>
      <c r="C19" s="61"/>
      <c r="D19" s="61"/>
      <c r="E19" s="61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8"/>
      <c r="BZ19" s="68"/>
      <c r="CA19" s="68"/>
      <c r="CB19" s="59"/>
    </row>
    <row r="20" spans="1:80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5"/>
    </row>
    <row r="21" spans="1:80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5"/>
    </row>
    <row r="22" spans="1:80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5"/>
    </row>
    <row r="23" spans="1:80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5"/>
    </row>
    <row r="24" spans="1:80" x14ac:dyDescent="0.25">
      <c r="A24" s="66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5"/>
    </row>
  </sheetData>
  <mergeCells count="13">
    <mergeCell ref="AP2:AY2"/>
    <mergeCell ref="AZ2:BH2"/>
    <mergeCell ref="BI2:BW2"/>
    <mergeCell ref="B1:O1"/>
    <mergeCell ref="P1:AC1"/>
    <mergeCell ref="AD1:AY1"/>
    <mergeCell ref="AZ1:BW1"/>
    <mergeCell ref="B2:F2"/>
    <mergeCell ref="G2:O2"/>
    <mergeCell ref="P2:U2"/>
    <mergeCell ref="V2:AC2"/>
    <mergeCell ref="AD2:AH2"/>
    <mergeCell ref="AI2:AO2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0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C17" sqref="CC17"/>
    </sheetView>
  </sheetViews>
  <sheetFormatPr defaultRowHeight="15" x14ac:dyDescent="0.25"/>
  <cols>
    <col min="1" max="1" width="16.7109375" customWidth="1"/>
    <col min="2" max="2" width="3" bestFit="1" customWidth="1"/>
    <col min="3" max="7" width="3" customWidth="1"/>
    <col min="8" max="8" width="3" bestFit="1" customWidth="1"/>
    <col min="9" max="12" width="3" customWidth="1"/>
    <col min="13" max="13" width="3.85546875" customWidth="1"/>
    <col min="14" max="14" width="3.5703125" customWidth="1"/>
    <col min="15" max="15" width="4" customWidth="1"/>
    <col min="16" max="21" width="3.7109375" customWidth="1"/>
    <col min="22" max="24" width="2.7109375" customWidth="1"/>
    <col min="25" max="25" width="3" bestFit="1" customWidth="1"/>
    <col min="26" max="30" width="3" customWidth="1"/>
    <col min="31" max="31" width="3" bestFit="1" customWidth="1"/>
    <col min="32" max="32" width="4" customWidth="1"/>
    <col min="33" max="33" width="3.7109375" customWidth="1"/>
    <col min="34" max="34" width="4" customWidth="1"/>
    <col min="35" max="35" width="3" bestFit="1" customWidth="1"/>
    <col min="36" max="40" width="3.28515625" customWidth="1"/>
    <col min="41" max="42" width="4.7109375" customWidth="1"/>
    <col min="43" max="51" width="3.5703125" customWidth="1"/>
    <col min="52" max="52" width="5.28515625" customWidth="1"/>
    <col min="53" max="55" width="3.42578125" customWidth="1"/>
    <col min="56" max="56" width="4.140625" customWidth="1"/>
    <col min="57" max="58" width="5.28515625" customWidth="1"/>
    <col min="59" max="59" width="4.42578125" customWidth="1"/>
    <col min="60" max="61" width="5.42578125" customWidth="1"/>
    <col min="62" max="62" width="5.140625" customWidth="1"/>
    <col min="63" max="63" width="3.42578125" customWidth="1"/>
    <col min="64" max="76" width="4.140625" customWidth="1"/>
    <col min="77" max="77" width="3.42578125" customWidth="1"/>
    <col min="78" max="78" width="9.7109375" customWidth="1"/>
    <col min="79" max="79" width="9.140625" customWidth="1"/>
    <col min="80" max="80" width="8.5703125" customWidth="1"/>
    <col min="81" max="81" width="9.140625" customWidth="1"/>
  </cols>
  <sheetData>
    <row r="1" spans="1:82" ht="48" thickBot="1" x14ac:dyDescent="0.3">
      <c r="A1" s="73"/>
      <c r="B1" s="229" t="s">
        <v>6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1"/>
      <c r="P1" s="229" t="s">
        <v>7</v>
      </c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1"/>
      <c r="AE1" s="232" t="s">
        <v>39</v>
      </c>
      <c r="AF1" s="233"/>
      <c r="AG1" s="233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5"/>
      <c r="AV1" s="235"/>
      <c r="AW1" s="235"/>
      <c r="AX1" s="235"/>
      <c r="AY1" s="235"/>
      <c r="AZ1" s="235"/>
      <c r="BA1" s="236"/>
      <c r="BB1" s="232" t="s">
        <v>40</v>
      </c>
      <c r="BC1" s="233"/>
      <c r="BD1" s="233"/>
      <c r="BE1" s="233"/>
      <c r="BF1" s="233"/>
      <c r="BG1" s="233"/>
      <c r="BH1" s="233"/>
      <c r="BI1" s="233"/>
      <c r="BJ1" s="234"/>
      <c r="BK1" s="234"/>
      <c r="BL1" s="234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6"/>
      <c r="BZ1" s="74" t="s">
        <v>8</v>
      </c>
      <c r="CA1" s="75" t="s">
        <v>46</v>
      </c>
      <c r="CB1" s="76" t="s">
        <v>47</v>
      </c>
      <c r="CC1" s="76" t="s">
        <v>48</v>
      </c>
      <c r="CD1" s="77" t="s">
        <v>49</v>
      </c>
    </row>
    <row r="2" spans="1:82" ht="16.5" customHeight="1" thickBot="1" x14ac:dyDescent="0.3">
      <c r="A2" s="48" t="s">
        <v>17</v>
      </c>
      <c r="B2" s="337" t="s">
        <v>31</v>
      </c>
      <c r="C2" s="338"/>
      <c r="D2" s="338"/>
      <c r="E2" s="338"/>
      <c r="F2" s="339"/>
      <c r="G2" s="340"/>
      <c r="H2" s="205" t="s">
        <v>32</v>
      </c>
      <c r="I2" s="204"/>
      <c r="J2" s="204"/>
      <c r="K2" s="204"/>
      <c r="L2" s="204"/>
      <c r="M2" s="204"/>
      <c r="N2" s="204"/>
      <c r="O2" s="206"/>
      <c r="P2" s="203" t="s">
        <v>33</v>
      </c>
      <c r="Q2" s="204"/>
      <c r="R2" s="204"/>
      <c r="S2" s="204"/>
      <c r="T2" s="204"/>
      <c r="U2" s="206"/>
      <c r="V2" s="203" t="s">
        <v>35</v>
      </c>
      <c r="W2" s="204"/>
      <c r="X2" s="204"/>
      <c r="Y2" s="204"/>
      <c r="Z2" s="204"/>
      <c r="AA2" s="204"/>
      <c r="AB2" s="204"/>
      <c r="AC2" s="204"/>
      <c r="AD2" s="219"/>
      <c r="AE2" s="197" t="s">
        <v>41</v>
      </c>
      <c r="AF2" s="198"/>
      <c r="AG2" s="198"/>
      <c r="AH2" s="198"/>
      <c r="AI2" s="199"/>
      <c r="AJ2" s="197" t="s">
        <v>42</v>
      </c>
      <c r="AK2" s="198"/>
      <c r="AL2" s="198"/>
      <c r="AM2" s="198"/>
      <c r="AN2" s="198"/>
      <c r="AO2" s="198"/>
      <c r="AP2" s="199"/>
      <c r="AQ2" s="197" t="s">
        <v>43</v>
      </c>
      <c r="AR2" s="198"/>
      <c r="AS2" s="198"/>
      <c r="AT2" s="198"/>
      <c r="AU2" s="198"/>
      <c r="AV2" s="198"/>
      <c r="AW2" s="198"/>
      <c r="AX2" s="198"/>
      <c r="AY2" s="198"/>
      <c r="AZ2" s="198"/>
      <c r="BA2" s="199"/>
      <c r="BB2" s="200" t="s">
        <v>44</v>
      </c>
      <c r="BC2" s="201"/>
      <c r="BD2" s="201"/>
      <c r="BE2" s="201"/>
      <c r="BF2" s="201"/>
      <c r="BG2" s="201"/>
      <c r="BH2" s="201"/>
      <c r="BI2" s="201"/>
      <c r="BJ2" s="202"/>
      <c r="BK2" s="200" t="s">
        <v>45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2"/>
      <c r="BZ2" s="56"/>
      <c r="CA2" s="49"/>
      <c r="CB2" s="49"/>
      <c r="CC2" s="49"/>
      <c r="CD2" s="49"/>
    </row>
    <row r="3" spans="1:82" ht="16.5" thickBot="1" x14ac:dyDescent="0.3">
      <c r="A3" s="31"/>
      <c r="B3" s="319">
        <v>9</v>
      </c>
      <c r="C3" s="320">
        <v>13</v>
      </c>
      <c r="D3" s="320">
        <v>24</v>
      </c>
      <c r="E3" s="320">
        <v>25</v>
      </c>
      <c r="F3" s="320"/>
      <c r="G3" s="343"/>
      <c r="H3" s="9">
        <v>4</v>
      </c>
      <c r="I3" s="54">
        <v>7</v>
      </c>
      <c r="J3" s="54">
        <v>11</v>
      </c>
      <c r="K3" s="54">
        <v>16</v>
      </c>
      <c r="L3" s="54">
        <v>18</v>
      </c>
      <c r="M3" s="54">
        <v>21</v>
      </c>
      <c r="N3" s="54">
        <v>22</v>
      </c>
      <c r="O3" s="8">
        <v>30</v>
      </c>
      <c r="P3" s="269">
        <v>9</v>
      </c>
      <c r="Q3" s="270">
        <v>12</v>
      </c>
      <c r="R3" s="270">
        <v>15</v>
      </c>
      <c r="S3" s="270">
        <v>27</v>
      </c>
      <c r="T3" s="270">
        <v>28</v>
      </c>
      <c r="U3" s="271"/>
      <c r="V3" s="45">
        <v>1</v>
      </c>
      <c r="W3" s="45">
        <v>9</v>
      </c>
      <c r="X3" s="45">
        <v>10</v>
      </c>
      <c r="Y3" s="45">
        <v>11</v>
      </c>
      <c r="Z3" s="45">
        <v>17</v>
      </c>
      <c r="AA3" s="45">
        <v>18</v>
      </c>
      <c r="AB3" s="45">
        <v>20</v>
      </c>
      <c r="AC3" s="45">
        <v>24</v>
      </c>
      <c r="AD3" s="45">
        <v>25</v>
      </c>
      <c r="AE3" s="151"/>
      <c r="AF3" s="152">
        <v>15</v>
      </c>
      <c r="AG3" s="152">
        <v>17</v>
      </c>
      <c r="AH3" s="152">
        <v>20</v>
      </c>
      <c r="AI3" s="153"/>
      <c r="AJ3" s="151"/>
      <c r="AK3" s="152">
        <v>2</v>
      </c>
      <c r="AL3" s="152">
        <v>3</v>
      </c>
      <c r="AM3" s="152">
        <v>4</v>
      </c>
      <c r="AN3" s="152">
        <v>5</v>
      </c>
      <c r="AO3" s="152">
        <v>12</v>
      </c>
      <c r="AP3" s="153"/>
      <c r="AQ3" s="151">
        <v>1</v>
      </c>
      <c r="AR3" s="152">
        <v>3</v>
      </c>
      <c r="AS3" s="152">
        <v>5</v>
      </c>
      <c r="AT3" s="152">
        <v>13</v>
      </c>
      <c r="AU3" s="152">
        <v>14</v>
      </c>
      <c r="AV3" s="152">
        <v>18</v>
      </c>
      <c r="AW3" s="152">
        <v>19</v>
      </c>
      <c r="AX3" s="152">
        <v>20</v>
      </c>
      <c r="AY3" s="152">
        <v>26</v>
      </c>
      <c r="AZ3" s="152">
        <v>27</v>
      </c>
      <c r="BA3" s="153"/>
      <c r="BB3" s="151"/>
      <c r="BC3" s="152">
        <v>5</v>
      </c>
      <c r="BD3" s="152">
        <v>10</v>
      </c>
      <c r="BE3" s="152">
        <v>14</v>
      </c>
      <c r="BF3" s="152">
        <v>17</v>
      </c>
      <c r="BG3" s="152">
        <v>18</v>
      </c>
      <c r="BH3" s="152">
        <v>23</v>
      </c>
      <c r="BI3" s="152">
        <v>29</v>
      </c>
      <c r="BJ3" s="153"/>
      <c r="BK3" s="151">
        <v>2</v>
      </c>
      <c r="BL3" s="154">
        <v>5</v>
      </c>
      <c r="BM3" s="154">
        <v>6</v>
      </c>
      <c r="BN3" s="154">
        <v>7</v>
      </c>
      <c r="BO3" s="154">
        <v>8</v>
      </c>
      <c r="BP3" s="154">
        <v>12</v>
      </c>
      <c r="BQ3" s="154">
        <v>13</v>
      </c>
      <c r="BR3" s="154">
        <v>14</v>
      </c>
      <c r="BS3" s="154">
        <v>15</v>
      </c>
      <c r="BT3" s="154">
        <v>16</v>
      </c>
      <c r="BU3" s="154">
        <v>20</v>
      </c>
      <c r="BV3" s="154">
        <v>21</v>
      </c>
      <c r="BW3" s="154">
        <v>22</v>
      </c>
      <c r="BX3" s="154">
        <v>23</v>
      </c>
      <c r="BY3" s="153"/>
      <c r="BZ3" s="135"/>
      <c r="CA3" s="41"/>
      <c r="CB3" s="41"/>
      <c r="CC3" s="41"/>
      <c r="CD3" s="41"/>
    </row>
    <row r="4" spans="1:82" ht="15.75" x14ac:dyDescent="0.25">
      <c r="A4" s="310" t="s">
        <v>34</v>
      </c>
      <c r="B4" s="344"/>
      <c r="C4" s="341"/>
      <c r="D4" s="341"/>
      <c r="E4" s="341"/>
      <c r="F4" s="341"/>
      <c r="G4" s="345"/>
      <c r="H4" s="254"/>
      <c r="I4" s="16"/>
      <c r="J4" s="16"/>
      <c r="K4" s="16"/>
      <c r="L4" s="16"/>
      <c r="M4" s="16"/>
      <c r="N4" s="16"/>
      <c r="O4" s="16"/>
      <c r="P4" s="265"/>
      <c r="Q4" s="266"/>
      <c r="R4" s="266"/>
      <c r="S4" s="266"/>
      <c r="T4" s="266"/>
      <c r="U4" s="267"/>
      <c r="V4" s="268"/>
      <c r="W4" s="266"/>
      <c r="X4" s="266"/>
      <c r="Y4" s="266"/>
      <c r="Z4" s="266"/>
      <c r="AA4" s="266"/>
      <c r="AB4" s="266"/>
      <c r="AC4" s="266"/>
      <c r="AD4" s="272"/>
      <c r="AE4" s="130"/>
      <c r="AF4" s="33"/>
      <c r="AG4" s="33"/>
      <c r="AH4" s="33"/>
      <c r="AI4" s="131"/>
      <c r="AJ4" s="130"/>
      <c r="AK4" s="33"/>
      <c r="AL4" s="33"/>
      <c r="AM4" s="33"/>
      <c r="AN4" s="33"/>
      <c r="AO4" s="33"/>
      <c r="AP4" s="131"/>
      <c r="AQ4" s="130"/>
      <c r="AR4" s="33"/>
      <c r="AS4" s="33"/>
      <c r="AT4" s="33"/>
      <c r="AU4" s="33"/>
      <c r="AV4" s="33"/>
      <c r="AW4" s="33"/>
      <c r="AX4" s="33"/>
      <c r="AY4" s="33"/>
      <c r="AZ4" s="33"/>
      <c r="BA4" s="131"/>
      <c r="BB4" s="130"/>
      <c r="BC4" s="33"/>
      <c r="BD4" s="33"/>
      <c r="BE4" s="33"/>
      <c r="BF4" s="33"/>
      <c r="BG4" s="33"/>
      <c r="BH4" s="33"/>
      <c r="BI4" s="33"/>
      <c r="BJ4" s="131"/>
      <c r="BK4" s="130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131"/>
      <c r="BZ4" s="135"/>
      <c r="CA4" s="41"/>
      <c r="CB4" s="41"/>
      <c r="CC4" s="41"/>
      <c r="CD4" s="43"/>
    </row>
    <row r="5" spans="1:82" ht="45" x14ac:dyDescent="0.25">
      <c r="A5" s="311" t="s">
        <v>0</v>
      </c>
      <c r="B5" s="148"/>
      <c r="C5" s="13" t="s">
        <v>28</v>
      </c>
      <c r="D5" s="13"/>
      <c r="E5" s="13"/>
      <c r="F5" s="13"/>
      <c r="G5" s="14"/>
      <c r="H5" s="254" t="s">
        <v>84</v>
      </c>
      <c r="I5" s="16"/>
      <c r="J5" s="16"/>
      <c r="K5" s="16"/>
      <c r="L5" s="16" t="s">
        <v>87</v>
      </c>
      <c r="M5" s="16"/>
      <c r="N5" s="16"/>
      <c r="O5" s="16"/>
      <c r="P5" s="148"/>
      <c r="Q5" s="13"/>
      <c r="R5" s="13"/>
      <c r="S5" s="13"/>
      <c r="T5" s="13"/>
      <c r="U5" s="14"/>
      <c r="V5" s="254"/>
      <c r="W5" s="13"/>
      <c r="X5" s="13"/>
      <c r="Y5" s="13"/>
      <c r="Z5" s="13"/>
      <c r="AA5" s="13"/>
      <c r="AB5" s="13"/>
      <c r="AC5" s="13"/>
      <c r="AD5" s="16"/>
      <c r="AE5" s="138"/>
      <c r="AF5" s="102"/>
      <c r="AG5" s="102" t="s">
        <v>27</v>
      </c>
      <c r="AH5" s="102"/>
      <c r="AI5" s="141"/>
      <c r="AJ5" s="138"/>
      <c r="AK5" s="102"/>
      <c r="AL5" s="102" t="s">
        <v>84</v>
      </c>
      <c r="AM5" s="102"/>
      <c r="AN5" s="102"/>
      <c r="AO5" s="102"/>
      <c r="AP5" s="131"/>
      <c r="AQ5" s="130"/>
      <c r="AR5" s="33"/>
      <c r="AS5" s="33"/>
      <c r="AT5" s="33"/>
      <c r="AU5" s="33" t="s">
        <v>27</v>
      </c>
      <c r="AV5" s="33"/>
      <c r="AW5" s="33"/>
      <c r="AX5" s="33"/>
      <c r="AY5" s="33"/>
      <c r="AZ5" s="33"/>
      <c r="BA5" s="131"/>
      <c r="BB5" s="130"/>
      <c r="BC5" s="33"/>
      <c r="BD5" s="33"/>
      <c r="BE5" s="33"/>
      <c r="BF5" s="33"/>
      <c r="BG5" s="33"/>
      <c r="BH5" s="33" t="s">
        <v>117</v>
      </c>
      <c r="BI5" s="33"/>
      <c r="BJ5" s="131"/>
      <c r="BK5" s="130"/>
      <c r="BL5" s="36"/>
      <c r="BM5" s="36"/>
      <c r="BN5" s="36"/>
      <c r="BO5" s="36"/>
      <c r="BP5" s="36"/>
      <c r="BQ5" s="36" t="s">
        <v>27</v>
      </c>
      <c r="BR5" s="36"/>
      <c r="BS5" s="36"/>
      <c r="BT5" s="36"/>
      <c r="BU5" s="36"/>
      <c r="BV5" s="36"/>
      <c r="BW5" s="36"/>
      <c r="BX5" s="36"/>
      <c r="BY5" s="131"/>
      <c r="BZ5" s="135">
        <v>3</v>
      </c>
      <c r="CA5" s="41">
        <v>6</v>
      </c>
      <c r="CB5" s="41">
        <v>102</v>
      </c>
      <c r="CC5" s="41">
        <v>9</v>
      </c>
      <c r="CD5" s="43">
        <f>CC5/CB5*100</f>
        <v>8.8235294117647065</v>
      </c>
    </row>
    <row r="6" spans="1:82" ht="51.75" x14ac:dyDescent="0.25">
      <c r="A6" s="311" t="s">
        <v>1</v>
      </c>
      <c r="B6" s="148"/>
      <c r="C6" s="13"/>
      <c r="D6" s="13"/>
      <c r="E6" s="13"/>
      <c r="F6" s="13"/>
      <c r="G6" s="14"/>
      <c r="H6" s="254"/>
      <c r="I6" s="16"/>
      <c r="J6" s="16"/>
      <c r="K6" s="16"/>
      <c r="L6" s="16"/>
      <c r="M6" s="16" t="s">
        <v>91</v>
      </c>
      <c r="N6" s="16"/>
      <c r="O6" s="16"/>
      <c r="P6" s="148"/>
      <c r="Q6" s="13"/>
      <c r="R6" s="13"/>
      <c r="S6" s="13"/>
      <c r="T6" s="13"/>
      <c r="U6" s="14"/>
      <c r="V6" s="254"/>
      <c r="W6" s="13"/>
      <c r="X6" s="13" t="s">
        <v>91</v>
      </c>
      <c r="Y6" s="13"/>
      <c r="Z6" s="13"/>
      <c r="AA6" s="13" t="s">
        <v>24</v>
      </c>
      <c r="AB6" s="13"/>
      <c r="AC6" s="13"/>
      <c r="AD6" s="16"/>
      <c r="AE6" s="138"/>
      <c r="AF6" s="102" t="s">
        <v>28</v>
      </c>
      <c r="AG6" s="102"/>
      <c r="AH6" s="102"/>
      <c r="AI6" s="141"/>
      <c r="AJ6" s="138"/>
      <c r="AK6" s="102"/>
      <c r="AL6" s="102"/>
      <c r="AM6" s="102"/>
      <c r="AN6" s="102"/>
      <c r="AO6" s="102"/>
      <c r="AP6" s="131"/>
      <c r="AQ6" s="130"/>
      <c r="AR6" s="33"/>
      <c r="AS6" s="33"/>
      <c r="AT6" s="33"/>
      <c r="AU6" s="33"/>
      <c r="AV6" s="33"/>
      <c r="AW6" s="33"/>
      <c r="AX6" s="33"/>
      <c r="AY6" s="33" t="s">
        <v>28</v>
      </c>
      <c r="AZ6" s="33"/>
      <c r="BA6" s="131"/>
      <c r="BB6" s="130"/>
      <c r="BC6" s="33"/>
      <c r="BD6" s="33"/>
      <c r="BE6" s="33" t="s">
        <v>117</v>
      </c>
      <c r="BF6" s="33"/>
      <c r="BG6" s="33"/>
      <c r="BH6" s="33"/>
      <c r="BI6" s="33"/>
      <c r="BJ6" s="131"/>
      <c r="BK6" s="130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 t="s">
        <v>24</v>
      </c>
      <c r="BW6" s="36"/>
      <c r="BX6" s="36"/>
      <c r="BY6" s="131"/>
      <c r="BZ6" s="135">
        <v>3</v>
      </c>
      <c r="CA6" s="41">
        <v>4</v>
      </c>
      <c r="CB6" s="41">
        <v>68</v>
      </c>
      <c r="CC6" s="41">
        <v>7</v>
      </c>
      <c r="CD6" s="43">
        <f t="shared" ref="CD6:CD14" si="0">CC6/CB6*100</f>
        <v>10.294117647058822</v>
      </c>
    </row>
    <row r="7" spans="1:82" ht="30" x14ac:dyDescent="0.25">
      <c r="A7" s="311" t="s">
        <v>64</v>
      </c>
      <c r="B7" s="148"/>
      <c r="C7" s="13"/>
      <c r="D7" s="13"/>
      <c r="E7" s="13"/>
      <c r="F7" s="13"/>
      <c r="G7" s="14"/>
      <c r="H7" s="254"/>
      <c r="I7" s="16"/>
      <c r="J7" s="16"/>
      <c r="K7" s="16"/>
      <c r="L7" s="16"/>
      <c r="M7" s="16"/>
      <c r="N7" s="16" t="s">
        <v>29</v>
      </c>
      <c r="O7" s="16"/>
      <c r="P7" s="148"/>
      <c r="Q7" s="13"/>
      <c r="R7" s="13"/>
      <c r="S7" s="13"/>
      <c r="T7" s="13"/>
      <c r="U7" s="14"/>
      <c r="V7" s="254"/>
      <c r="W7" s="13"/>
      <c r="X7" s="13"/>
      <c r="Y7" s="13"/>
      <c r="Z7" s="13"/>
      <c r="AA7" s="13"/>
      <c r="AB7" s="13" t="s">
        <v>37</v>
      </c>
      <c r="AC7" s="13"/>
      <c r="AD7" s="16"/>
      <c r="AE7" s="138"/>
      <c r="AF7" s="102"/>
      <c r="AG7" s="102"/>
      <c r="AH7" s="102"/>
      <c r="AI7" s="141"/>
      <c r="AJ7" s="138"/>
      <c r="AK7" s="102"/>
      <c r="AL7" s="102"/>
      <c r="AM7" s="102"/>
      <c r="AN7" s="102"/>
      <c r="AO7" s="102"/>
      <c r="AP7" s="131"/>
      <c r="AQ7" s="130"/>
      <c r="AR7" s="33"/>
      <c r="AS7" s="33"/>
      <c r="AT7" s="33"/>
      <c r="AU7" s="33"/>
      <c r="AV7" s="33" t="s">
        <v>25</v>
      </c>
      <c r="AW7" s="33"/>
      <c r="AX7" s="33"/>
      <c r="AY7" s="33"/>
      <c r="AZ7" s="33"/>
      <c r="BA7" s="131"/>
      <c r="BB7" s="130"/>
      <c r="BC7" s="33"/>
      <c r="BD7" s="33"/>
      <c r="BE7" s="33"/>
      <c r="BF7" s="33"/>
      <c r="BG7" s="33"/>
      <c r="BH7" s="33"/>
      <c r="BI7" s="33"/>
      <c r="BJ7" s="131"/>
      <c r="BK7" s="130"/>
      <c r="BL7" s="36"/>
      <c r="BM7" s="36" t="s">
        <v>24</v>
      </c>
      <c r="BN7" s="36"/>
      <c r="BO7" s="36"/>
      <c r="BP7" s="36"/>
      <c r="BQ7" s="36"/>
      <c r="BR7" s="36"/>
      <c r="BS7" s="36"/>
      <c r="BT7" s="36"/>
      <c r="BU7" s="36"/>
      <c r="BV7" s="36"/>
      <c r="BW7" s="36" t="s">
        <v>24</v>
      </c>
      <c r="BX7" s="36"/>
      <c r="BY7" s="131"/>
      <c r="BZ7" s="135">
        <v>2</v>
      </c>
      <c r="CA7" s="41">
        <v>3</v>
      </c>
      <c r="CB7" s="41">
        <v>102</v>
      </c>
      <c r="CC7" s="41">
        <v>5</v>
      </c>
      <c r="CD7" s="43">
        <f t="shared" si="0"/>
        <v>4.9019607843137258</v>
      </c>
    </row>
    <row r="8" spans="1:82" ht="30" x14ac:dyDescent="0.25">
      <c r="A8" s="311" t="s">
        <v>75</v>
      </c>
      <c r="B8" s="148"/>
      <c r="C8" s="13"/>
      <c r="D8" s="13"/>
      <c r="E8" s="13"/>
      <c r="F8" s="13"/>
      <c r="G8" s="14"/>
      <c r="H8" s="254"/>
      <c r="I8" s="16"/>
      <c r="J8" s="16"/>
      <c r="K8" s="16"/>
      <c r="L8" s="16"/>
      <c r="M8" s="16"/>
      <c r="N8" s="16"/>
      <c r="O8" s="16"/>
      <c r="P8" s="148"/>
      <c r="Q8" s="13" t="s">
        <v>27</v>
      </c>
      <c r="R8" s="13"/>
      <c r="S8" s="13"/>
      <c r="T8" s="13"/>
      <c r="U8" s="14"/>
      <c r="V8" s="254"/>
      <c r="W8" s="13"/>
      <c r="X8" s="13"/>
      <c r="Y8" s="13"/>
      <c r="Z8" s="13" t="s">
        <v>28</v>
      </c>
      <c r="AA8" s="13"/>
      <c r="AB8" s="13"/>
      <c r="AC8" s="13"/>
      <c r="AD8" s="16"/>
      <c r="AE8" s="138"/>
      <c r="AF8" s="102"/>
      <c r="AG8" s="102"/>
      <c r="AH8" s="102"/>
      <c r="AI8" s="141"/>
      <c r="AJ8" s="138"/>
      <c r="AK8" s="102"/>
      <c r="AL8" s="102"/>
      <c r="AM8" s="102" t="s">
        <v>28</v>
      </c>
      <c r="AN8" s="102"/>
      <c r="AO8" s="102"/>
      <c r="AP8" s="131"/>
      <c r="AQ8" s="130"/>
      <c r="AR8" s="33"/>
      <c r="AS8" s="33"/>
      <c r="AT8" s="33"/>
      <c r="AU8" s="33"/>
      <c r="AV8" s="33"/>
      <c r="AW8" s="33"/>
      <c r="AX8" s="33"/>
      <c r="AY8" s="33"/>
      <c r="AZ8" s="33"/>
      <c r="BA8" s="131"/>
      <c r="BB8" s="130"/>
      <c r="BC8" s="33"/>
      <c r="BD8" s="33" t="s">
        <v>28</v>
      </c>
      <c r="BE8" s="33"/>
      <c r="BF8" s="33"/>
      <c r="BG8" s="33"/>
      <c r="BH8" s="33"/>
      <c r="BI8" s="33" t="s">
        <v>117</v>
      </c>
      <c r="BJ8" s="131"/>
      <c r="BK8" s="130"/>
      <c r="BL8" s="36"/>
      <c r="BM8" s="36"/>
      <c r="BN8" s="36"/>
      <c r="BO8" s="36" t="s">
        <v>28</v>
      </c>
      <c r="BP8" s="36"/>
      <c r="BQ8" s="36"/>
      <c r="BR8" s="36"/>
      <c r="BS8" s="36"/>
      <c r="BT8" s="36"/>
      <c r="BU8" s="36"/>
      <c r="BV8" s="36"/>
      <c r="BW8" s="36"/>
      <c r="BX8" s="36"/>
      <c r="BY8" s="131"/>
      <c r="BZ8" s="135">
        <v>2</v>
      </c>
      <c r="CA8" s="41">
        <v>4</v>
      </c>
      <c r="CB8" s="41">
        <v>102</v>
      </c>
      <c r="CC8" s="41">
        <v>6</v>
      </c>
      <c r="CD8" s="43">
        <f t="shared" si="0"/>
        <v>5.8823529411764701</v>
      </c>
    </row>
    <row r="9" spans="1:82" ht="30" x14ac:dyDescent="0.25">
      <c r="A9" s="311" t="s">
        <v>76</v>
      </c>
      <c r="B9" s="148"/>
      <c r="C9" s="13"/>
      <c r="D9" s="13"/>
      <c r="E9" s="13"/>
      <c r="F9" s="13"/>
      <c r="G9" s="14"/>
      <c r="H9" s="254"/>
      <c r="I9" s="16"/>
      <c r="J9" s="16"/>
      <c r="K9" s="16" t="s">
        <v>29</v>
      </c>
      <c r="L9" s="16"/>
      <c r="M9" s="16"/>
      <c r="N9" s="16"/>
      <c r="O9" s="16"/>
      <c r="P9" s="148"/>
      <c r="Q9" s="13"/>
      <c r="R9" s="13"/>
      <c r="S9" s="13"/>
      <c r="T9" s="13"/>
      <c r="U9" s="14"/>
      <c r="V9" s="254"/>
      <c r="W9" s="13"/>
      <c r="X9" s="13"/>
      <c r="Y9" s="13" t="s">
        <v>29</v>
      </c>
      <c r="Z9" s="13"/>
      <c r="AA9" s="13"/>
      <c r="AB9" s="13"/>
      <c r="AC9" s="13"/>
      <c r="AD9" s="16"/>
      <c r="AE9" s="138"/>
      <c r="AF9" s="102"/>
      <c r="AG9" s="102"/>
      <c r="AH9" s="102"/>
      <c r="AI9" s="141"/>
      <c r="AJ9" s="138"/>
      <c r="AK9" s="102"/>
      <c r="AL9" s="102"/>
      <c r="AM9" s="102"/>
      <c r="AN9" s="102"/>
      <c r="AO9" s="102" t="s">
        <v>29</v>
      </c>
      <c r="AP9" s="131"/>
      <c r="AQ9" s="130"/>
      <c r="AR9" s="33"/>
      <c r="AS9" s="33"/>
      <c r="AT9" s="33"/>
      <c r="AU9" s="33"/>
      <c r="AV9" s="33"/>
      <c r="AW9" s="33" t="s">
        <v>29</v>
      </c>
      <c r="AX9" s="33"/>
      <c r="AY9" s="33"/>
      <c r="AZ9" s="33"/>
      <c r="BA9" s="131"/>
      <c r="BB9" s="130"/>
      <c r="BC9" s="33"/>
      <c r="BD9" s="33"/>
      <c r="BE9" s="33"/>
      <c r="BF9" s="33"/>
      <c r="BG9" s="33"/>
      <c r="BH9" s="33"/>
      <c r="BI9" s="33"/>
      <c r="BJ9" s="131"/>
      <c r="BK9" s="130"/>
      <c r="BL9" s="36"/>
      <c r="BM9" s="36"/>
      <c r="BN9" s="36"/>
      <c r="BO9" s="36"/>
      <c r="BP9" s="36"/>
      <c r="BQ9" s="36"/>
      <c r="BR9" s="36"/>
      <c r="BS9" s="36"/>
      <c r="BT9" s="36" t="s">
        <v>29</v>
      </c>
      <c r="BU9" s="36"/>
      <c r="BV9" s="36"/>
      <c r="BW9" s="36"/>
      <c r="BX9" s="36"/>
      <c r="BY9" s="131"/>
      <c r="BZ9" s="135">
        <v>2</v>
      </c>
      <c r="CA9" s="41">
        <v>3</v>
      </c>
      <c r="CB9" s="41">
        <v>68</v>
      </c>
      <c r="CC9" s="41">
        <v>5</v>
      </c>
      <c r="CD9" s="43">
        <f t="shared" si="0"/>
        <v>7.3529411764705888</v>
      </c>
    </row>
    <row r="10" spans="1:82" ht="30" x14ac:dyDescent="0.25">
      <c r="A10" s="311" t="s">
        <v>11</v>
      </c>
      <c r="B10" s="148"/>
      <c r="C10" s="13"/>
      <c r="D10" s="13"/>
      <c r="E10" s="13"/>
      <c r="F10" s="13"/>
      <c r="G10" s="14"/>
      <c r="H10" s="254"/>
      <c r="I10" s="16"/>
      <c r="J10" s="16"/>
      <c r="K10" s="16"/>
      <c r="L10" s="16"/>
      <c r="M10" s="16"/>
      <c r="N10" s="16"/>
      <c r="O10" s="16"/>
      <c r="P10" s="148"/>
      <c r="Q10" s="13"/>
      <c r="R10" s="13"/>
      <c r="S10" s="13" t="s">
        <v>28</v>
      </c>
      <c r="T10" s="13"/>
      <c r="U10" s="14"/>
      <c r="V10" s="254"/>
      <c r="W10" s="13"/>
      <c r="X10" s="13"/>
      <c r="Y10" s="13"/>
      <c r="Z10" s="13"/>
      <c r="AA10" s="13"/>
      <c r="AB10" s="13"/>
      <c r="AC10" s="13"/>
      <c r="AD10" s="16"/>
      <c r="AE10" s="138"/>
      <c r="AF10" s="102"/>
      <c r="AG10" s="102"/>
      <c r="AH10" s="102"/>
      <c r="AI10" s="141"/>
      <c r="AJ10" s="138"/>
      <c r="AK10" s="102"/>
      <c r="AL10" s="102"/>
      <c r="AM10" s="102"/>
      <c r="AN10" s="102"/>
      <c r="AO10" s="102"/>
      <c r="AP10" s="131"/>
      <c r="AQ10" s="130"/>
      <c r="AR10" s="33"/>
      <c r="AS10" s="33"/>
      <c r="AT10" s="33"/>
      <c r="AU10" s="33"/>
      <c r="AV10" s="33"/>
      <c r="AW10" s="33"/>
      <c r="AX10" s="33"/>
      <c r="AY10" s="33"/>
      <c r="AZ10" s="33"/>
      <c r="BA10" s="131"/>
      <c r="BB10" s="130"/>
      <c r="BC10" s="33"/>
      <c r="BD10" s="33"/>
      <c r="BE10" s="33" t="s">
        <v>117</v>
      </c>
      <c r="BF10" s="33"/>
      <c r="BG10" s="33"/>
      <c r="BH10" s="33"/>
      <c r="BI10" s="33"/>
      <c r="BJ10" s="131"/>
      <c r="BK10" s="130"/>
      <c r="BL10" s="36"/>
      <c r="BM10" s="36"/>
      <c r="BN10" s="36"/>
      <c r="BO10" s="36"/>
      <c r="BP10" s="36"/>
      <c r="BQ10" s="36"/>
      <c r="BR10" s="36"/>
      <c r="BS10" s="36" t="s">
        <v>28</v>
      </c>
      <c r="BT10" s="36"/>
      <c r="BU10" s="36" t="s">
        <v>27</v>
      </c>
      <c r="BV10" s="36"/>
      <c r="BW10" s="36"/>
      <c r="BX10" s="36"/>
      <c r="BY10" s="131"/>
      <c r="BZ10" s="135">
        <v>1</v>
      </c>
      <c r="CA10" s="41">
        <v>4</v>
      </c>
      <c r="CB10" s="41">
        <v>68</v>
      </c>
      <c r="CC10" s="41">
        <v>4</v>
      </c>
      <c r="CD10" s="43">
        <f t="shared" si="0"/>
        <v>5.8823529411764701</v>
      </c>
    </row>
    <row r="11" spans="1:82" ht="30" x14ac:dyDescent="0.25">
      <c r="A11" s="311" t="s">
        <v>36</v>
      </c>
      <c r="B11" s="148"/>
      <c r="C11" s="13"/>
      <c r="D11" s="13"/>
      <c r="E11" s="13"/>
      <c r="F11" s="13"/>
      <c r="G11" s="14"/>
      <c r="H11" s="254"/>
      <c r="I11" s="16"/>
      <c r="J11" s="16"/>
      <c r="K11" s="16"/>
      <c r="L11" s="16"/>
      <c r="M11" s="16"/>
      <c r="N11" s="16"/>
      <c r="O11" s="16"/>
      <c r="P11" s="148"/>
      <c r="Q11" s="13"/>
      <c r="R11" s="13"/>
      <c r="S11" s="13"/>
      <c r="T11" s="13"/>
      <c r="U11" s="14"/>
      <c r="V11" s="254"/>
      <c r="W11" s="13"/>
      <c r="X11" s="13"/>
      <c r="Y11" s="13"/>
      <c r="Z11" s="13"/>
      <c r="AA11" s="13"/>
      <c r="AB11" s="13"/>
      <c r="AC11" s="13"/>
      <c r="AD11" s="16"/>
      <c r="AE11" s="138"/>
      <c r="AF11" s="102"/>
      <c r="AG11" s="102"/>
      <c r="AH11" s="102"/>
      <c r="AI11" s="141"/>
      <c r="AJ11" s="138"/>
      <c r="AK11" s="102"/>
      <c r="AL11" s="102"/>
      <c r="AM11" s="102"/>
      <c r="AN11" s="102" t="s">
        <v>27</v>
      </c>
      <c r="AO11" s="102"/>
      <c r="AP11" s="131"/>
      <c r="AQ11" s="130"/>
      <c r="AR11" s="33"/>
      <c r="AS11" s="33"/>
      <c r="AT11" s="33"/>
      <c r="AU11" s="33"/>
      <c r="AV11" s="33"/>
      <c r="AW11" s="33"/>
      <c r="AX11" s="33"/>
      <c r="AY11" s="33"/>
      <c r="AZ11" s="33"/>
      <c r="BA11" s="131"/>
      <c r="BB11" s="130"/>
      <c r="BC11" s="33"/>
      <c r="BD11" s="33"/>
      <c r="BE11" s="33"/>
      <c r="BF11" s="33"/>
      <c r="BG11" s="33"/>
      <c r="BH11" s="33"/>
      <c r="BI11" s="33"/>
      <c r="BJ11" s="131"/>
      <c r="BK11" s="130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131"/>
      <c r="BZ11" s="135"/>
      <c r="CA11" s="41">
        <v>1</v>
      </c>
      <c r="CB11" s="41">
        <v>34</v>
      </c>
      <c r="CC11" s="41">
        <v>1</v>
      </c>
      <c r="CD11" s="43">
        <f t="shared" si="0"/>
        <v>2.9411764705882351</v>
      </c>
    </row>
    <row r="12" spans="1:82" ht="30" x14ac:dyDescent="0.25">
      <c r="A12" s="311" t="s">
        <v>121</v>
      </c>
      <c r="B12" s="148"/>
      <c r="C12" s="13"/>
      <c r="D12" s="13"/>
      <c r="E12" s="13"/>
      <c r="F12" s="13"/>
      <c r="G12" s="14"/>
      <c r="H12" s="254"/>
      <c r="I12" s="16"/>
      <c r="J12" s="16" t="s">
        <v>27</v>
      </c>
      <c r="K12" s="16"/>
      <c r="L12" s="16"/>
      <c r="M12" s="16"/>
      <c r="N12" s="16"/>
      <c r="O12" s="16"/>
      <c r="P12" s="148"/>
      <c r="Q12" s="13"/>
      <c r="R12" s="13"/>
      <c r="S12" s="13"/>
      <c r="T12" s="13"/>
      <c r="U12" s="14"/>
      <c r="V12" s="254"/>
      <c r="W12" s="13"/>
      <c r="X12" s="13"/>
      <c r="Y12" s="13"/>
      <c r="Z12" s="13"/>
      <c r="AA12" s="13"/>
      <c r="AB12" s="13"/>
      <c r="AC12" s="13"/>
      <c r="AD12" s="16"/>
      <c r="AE12" s="138"/>
      <c r="AF12" s="102"/>
      <c r="AG12" s="102"/>
      <c r="AH12" s="102"/>
      <c r="AI12" s="141"/>
      <c r="AJ12" s="138"/>
      <c r="AK12" s="102"/>
      <c r="AL12" s="102"/>
      <c r="AM12" s="102"/>
      <c r="AN12" s="102"/>
      <c r="AO12" s="102"/>
      <c r="AP12" s="131"/>
      <c r="AQ12" s="130"/>
      <c r="AR12" s="33"/>
      <c r="AS12" s="33"/>
      <c r="AT12" s="33"/>
      <c r="AU12" s="33"/>
      <c r="AV12" s="33"/>
      <c r="AW12" s="33"/>
      <c r="AX12" s="33"/>
      <c r="AY12" s="33"/>
      <c r="AZ12" s="33"/>
      <c r="BA12" s="131"/>
      <c r="BB12" s="130"/>
      <c r="BC12" s="33"/>
      <c r="BD12" s="33"/>
      <c r="BE12" s="33"/>
      <c r="BF12" s="33" t="s">
        <v>117</v>
      </c>
      <c r="BG12" s="33"/>
      <c r="BH12" s="33"/>
      <c r="BI12" s="33"/>
      <c r="BJ12" s="131"/>
      <c r="BK12" s="130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131"/>
      <c r="BZ12" s="135">
        <v>1</v>
      </c>
      <c r="CA12" s="41">
        <v>1</v>
      </c>
      <c r="CB12" s="41">
        <v>68</v>
      </c>
      <c r="CC12" s="41">
        <v>1</v>
      </c>
      <c r="CD12" s="43">
        <v>2</v>
      </c>
    </row>
    <row r="13" spans="1:82" ht="30" x14ac:dyDescent="0.25">
      <c r="A13" s="311" t="s">
        <v>3</v>
      </c>
      <c r="B13" s="148"/>
      <c r="C13" s="13"/>
      <c r="D13" s="13" t="s">
        <v>28</v>
      </c>
      <c r="E13" s="13"/>
      <c r="F13" s="13"/>
      <c r="G13" s="14"/>
      <c r="H13" s="254"/>
      <c r="I13" s="16"/>
      <c r="J13" s="16"/>
      <c r="K13" s="16"/>
      <c r="L13" s="16"/>
      <c r="M13" s="16"/>
      <c r="N13" s="16"/>
      <c r="O13" s="16"/>
      <c r="P13" s="148"/>
      <c r="Q13" s="13"/>
      <c r="R13" s="13"/>
      <c r="S13" s="13"/>
      <c r="T13" s="13" t="s">
        <v>28</v>
      </c>
      <c r="U13" s="14"/>
      <c r="V13" s="254"/>
      <c r="W13" s="13"/>
      <c r="X13" s="13"/>
      <c r="Y13" s="13"/>
      <c r="Z13" s="13"/>
      <c r="AA13" s="13"/>
      <c r="AB13" s="13"/>
      <c r="AC13" s="13"/>
      <c r="AD13" s="16"/>
      <c r="AE13" s="138"/>
      <c r="AF13" s="102"/>
      <c r="AG13" s="102"/>
      <c r="AH13" s="102"/>
      <c r="AI13" s="141"/>
      <c r="AJ13" s="138"/>
      <c r="AK13" s="102"/>
      <c r="AL13" s="102"/>
      <c r="AM13" s="102"/>
      <c r="AN13" s="102"/>
      <c r="AO13" s="102"/>
      <c r="AP13" s="131"/>
      <c r="AQ13" s="130"/>
      <c r="AR13" s="33"/>
      <c r="AS13" s="33"/>
      <c r="AT13" s="33"/>
      <c r="AU13" s="33"/>
      <c r="AV13" s="33"/>
      <c r="AW13" s="33"/>
      <c r="AX13" s="33"/>
      <c r="AY13" s="33"/>
      <c r="AZ13" s="33"/>
      <c r="BA13" s="131"/>
      <c r="BB13" s="130"/>
      <c r="BC13" s="33"/>
      <c r="BD13" s="33"/>
      <c r="BE13" s="33"/>
      <c r="BF13" s="33"/>
      <c r="BG13" s="33" t="s">
        <v>28</v>
      </c>
      <c r="BH13" s="33"/>
      <c r="BI13" s="33"/>
      <c r="BJ13" s="131"/>
      <c r="BK13" s="130"/>
      <c r="BL13" s="36"/>
      <c r="BM13" s="36"/>
      <c r="BN13" s="36"/>
      <c r="BO13" s="36"/>
      <c r="BP13" s="36" t="s">
        <v>28</v>
      </c>
      <c r="BQ13" s="36"/>
      <c r="BR13" s="36"/>
      <c r="BS13" s="36"/>
      <c r="BT13" s="36"/>
      <c r="BU13" s="36"/>
      <c r="BV13" s="36"/>
      <c r="BW13" s="36"/>
      <c r="BX13" s="36"/>
      <c r="BY13" s="131"/>
      <c r="BZ13" s="135">
        <v>2</v>
      </c>
      <c r="CA13" s="41">
        <v>2</v>
      </c>
      <c r="CB13" s="41">
        <v>68</v>
      </c>
      <c r="CC13" s="41">
        <v>4</v>
      </c>
      <c r="CD13" s="43">
        <f t="shared" si="0"/>
        <v>5.8823529411764701</v>
      </c>
    </row>
    <row r="14" spans="1:82" ht="30" x14ac:dyDescent="0.25">
      <c r="A14" s="311" t="s">
        <v>65</v>
      </c>
      <c r="B14" s="148"/>
      <c r="C14" s="13"/>
      <c r="D14" s="13"/>
      <c r="E14" s="13"/>
      <c r="F14" s="13"/>
      <c r="G14" s="14"/>
      <c r="H14" s="254"/>
      <c r="I14" s="16"/>
      <c r="J14" s="16"/>
      <c r="K14" s="16"/>
      <c r="L14" s="16"/>
      <c r="M14" s="16"/>
      <c r="N14" s="16"/>
      <c r="O14" s="16"/>
      <c r="P14" s="148"/>
      <c r="Q14" s="13"/>
      <c r="R14" s="13"/>
      <c r="S14" s="13"/>
      <c r="T14" s="13"/>
      <c r="U14" s="14"/>
      <c r="V14" s="254"/>
      <c r="W14" s="13"/>
      <c r="X14" s="13"/>
      <c r="Y14" s="13"/>
      <c r="Z14" s="13"/>
      <c r="AA14" s="13"/>
      <c r="AB14" s="13"/>
      <c r="AC14" s="13"/>
      <c r="AD14" s="16"/>
      <c r="AE14" s="138"/>
      <c r="AF14" s="102"/>
      <c r="AG14" s="102"/>
      <c r="AH14" s="102"/>
      <c r="AI14" s="141"/>
      <c r="AJ14" s="138"/>
      <c r="AK14" s="102"/>
      <c r="AL14" s="102"/>
      <c r="AM14" s="102"/>
      <c r="AN14" s="102"/>
      <c r="AO14" s="102"/>
      <c r="AP14" s="131"/>
      <c r="AQ14" s="130"/>
      <c r="AR14" s="33"/>
      <c r="AS14" s="33"/>
      <c r="AT14" s="33"/>
      <c r="AU14" s="33"/>
      <c r="AV14" s="33"/>
      <c r="AW14" s="33"/>
      <c r="AX14" s="33"/>
      <c r="AY14" s="33"/>
      <c r="AZ14" s="33"/>
      <c r="BA14" s="131"/>
      <c r="BB14" s="130"/>
      <c r="BC14" s="33"/>
      <c r="BD14" s="33"/>
      <c r="BE14" s="33"/>
      <c r="BF14" s="33"/>
      <c r="BG14" s="33"/>
      <c r="BH14" s="33"/>
      <c r="BI14" s="33"/>
      <c r="BJ14" s="131"/>
      <c r="BK14" s="130"/>
      <c r="BL14" s="36"/>
      <c r="BM14" s="36"/>
      <c r="BN14" s="36"/>
      <c r="BO14" s="36"/>
      <c r="BP14" s="36"/>
      <c r="BQ14" s="36"/>
      <c r="BR14" s="36" t="s">
        <v>67</v>
      </c>
      <c r="BS14" s="36"/>
      <c r="BT14" s="36"/>
      <c r="BU14" s="36"/>
      <c r="BV14" s="36"/>
      <c r="BW14" s="36"/>
      <c r="BX14" s="36"/>
      <c r="BY14" s="131"/>
      <c r="BZ14" s="135"/>
      <c r="CA14" s="41">
        <v>1</v>
      </c>
      <c r="CB14" s="41">
        <v>34</v>
      </c>
      <c r="CC14" s="41">
        <v>1</v>
      </c>
      <c r="CD14" s="43">
        <f t="shared" si="0"/>
        <v>2.9411764705882351</v>
      </c>
    </row>
    <row r="15" spans="1:82" ht="39" x14ac:dyDescent="0.25">
      <c r="A15" s="311" t="s">
        <v>81</v>
      </c>
      <c r="B15" s="148"/>
      <c r="C15" s="13"/>
      <c r="D15" s="13"/>
      <c r="E15" s="13"/>
      <c r="F15" s="13"/>
      <c r="G15" s="14"/>
      <c r="H15" s="254"/>
      <c r="I15" s="16" t="s">
        <v>27</v>
      </c>
      <c r="J15" s="16"/>
      <c r="K15" s="16"/>
      <c r="L15" s="16"/>
      <c r="M15" s="16"/>
      <c r="N15" s="16"/>
      <c r="O15" s="16"/>
      <c r="P15" s="148"/>
      <c r="Q15" s="13"/>
      <c r="R15" s="13" t="s">
        <v>27</v>
      </c>
      <c r="S15" s="13"/>
      <c r="T15" s="13"/>
      <c r="U15" s="14"/>
      <c r="V15" s="254"/>
      <c r="W15" s="13" t="s">
        <v>27</v>
      </c>
      <c r="X15" s="13"/>
      <c r="Y15" s="13"/>
      <c r="Z15" s="13"/>
      <c r="AA15" s="13"/>
      <c r="AB15" s="13"/>
      <c r="AC15" s="13"/>
      <c r="AD15" s="16"/>
      <c r="AE15" s="138"/>
      <c r="AF15" s="102"/>
      <c r="AG15" s="102"/>
      <c r="AH15" s="102"/>
      <c r="AI15" s="141"/>
      <c r="AJ15" s="138"/>
      <c r="AK15" s="102" t="s">
        <v>27</v>
      </c>
      <c r="AL15" s="102"/>
      <c r="AM15" s="102"/>
      <c r="AN15" s="102"/>
      <c r="AO15" s="102"/>
      <c r="AP15" s="131"/>
      <c r="AQ15" s="130"/>
      <c r="AR15" s="33"/>
      <c r="AS15" s="33" t="s">
        <v>27</v>
      </c>
      <c r="AT15" s="33"/>
      <c r="AU15" s="33"/>
      <c r="AV15" s="33"/>
      <c r="AW15" s="33"/>
      <c r="AX15" s="33"/>
      <c r="AY15" s="33"/>
      <c r="AZ15" s="33"/>
      <c r="BA15" s="131"/>
      <c r="BB15" s="130"/>
      <c r="BC15" s="33" t="s">
        <v>27</v>
      </c>
      <c r="BD15" s="33"/>
      <c r="BE15" s="33"/>
      <c r="BF15" s="33" t="s">
        <v>117</v>
      </c>
      <c r="BG15" s="33"/>
      <c r="BH15" s="33"/>
      <c r="BI15" s="33"/>
      <c r="BJ15" s="131"/>
      <c r="BK15" s="130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131"/>
      <c r="BZ15" s="136">
        <v>3</v>
      </c>
      <c r="CA15" s="34">
        <v>4</v>
      </c>
      <c r="CB15" s="34">
        <v>68</v>
      </c>
      <c r="CC15" s="34">
        <v>7</v>
      </c>
      <c r="CD15" s="43">
        <f t="shared" ref="CD15:CD16" si="1">CC15/CB15*100</f>
        <v>10.294117647058822</v>
      </c>
    </row>
    <row r="16" spans="1:82" ht="30" x14ac:dyDescent="0.25">
      <c r="A16" s="336" t="s">
        <v>107</v>
      </c>
      <c r="B16" s="148"/>
      <c r="C16" s="13"/>
      <c r="D16" s="13"/>
      <c r="E16" s="13"/>
      <c r="F16" s="13"/>
      <c r="G16" s="14"/>
      <c r="H16" s="342"/>
      <c r="I16" s="189"/>
      <c r="J16" s="189"/>
      <c r="K16" s="189"/>
      <c r="L16" s="189"/>
      <c r="M16" s="189"/>
      <c r="N16" s="189"/>
      <c r="O16" s="189"/>
      <c r="P16" s="148"/>
      <c r="Q16" s="13"/>
      <c r="R16" s="13"/>
      <c r="S16" s="13"/>
      <c r="T16" s="13"/>
      <c r="U16" s="14"/>
      <c r="V16" s="254"/>
      <c r="W16" s="13"/>
      <c r="X16" s="13"/>
      <c r="Y16" s="13"/>
      <c r="Z16" s="13"/>
      <c r="AA16" s="13"/>
      <c r="AB16" s="13"/>
      <c r="AC16" s="13"/>
      <c r="AD16" s="16"/>
      <c r="AE16" s="138"/>
      <c r="AF16" s="102"/>
      <c r="AG16" s="102"/>
      <c r="AH16" s="102"/>
      <c r="AI16" s="141"/>
      <c r="AJ16" s="138"/>
      <c r="AK16" s="102"/>
      <c r="AL16" s="102"/>
      <c r="AM16" s="102"/>
      <c r="AN16" s="102"/>
      <c r="AO16" s="102"/>
      <c r="AP16" s="131"/>
      <c r="AQ16" s="130"/>
      <c r="AR16" s="33"/>
      <c r="AS16" s="33"/>
      <c r="AT16" s="33"/>
      <c r="AU16" s="33"/>
      <c r="AV16" s="33"/>
      <c r="AW16" s="33"/>
      <c r="AX16" s="33"/>
      <c r="AY16" s="33"/>
      <c r="AZ16" s="33"/>
      <c r="BA16" s="131"/>
      <c r="BB16" s="130"/>
      <c r="BC16" s="33"/>
      <c r="BD16" s="33"/>
      <c r="BE16" s="33"/>
      <c r="BF16" s="33"/>
      <c r="BG16" s="33"/>
      <c r="BH16" s="33"/>
      <c r="BI16" s="33"/>
      <c r="BJ16" s="131"/>
      <c r="BK16" s="130"/>
      <c r="BL16" s="36"/>
      <c r="BM16" s="36"/>
      <c r="BN16" s="36" t="s">
        <v>93</v>
      </c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131"/>
      <c r="BZ16" s="136"/>
      <c r="CA16" s="34">
        <v>1</v>
      </c>
      <c r="CB16" s="34">
        <v>68</v>
      </c>
      <c r="CC16" s="34">
        <v>1</v>
      </c>
      <c r="CD16" s="43">
        <f t="shared" si="1"/>
        <v>1.4705882352941175</v>
      </c>
    </row>
    <row r="17" spans="1:82" ht="15.75" thickBot="1" x14ac:dyDescent="0.3">
      <c r="A17" s="312" t="s">
        <v>9</v>
      </c>
      <c r="B17" s="323"/>
      <c r="C17" s="324">
        <v>1</v>
      </c>
      <c r="D17" s="324">
        <v>1</v>
      </c>
      <c r="E17" s="324"/>
      <c r="F17" s="324"/>
      <c r="G17" s="346"/>
      <c r="H17" s="313">
        <v>1</v>
      </c>
      <c r="I17" s="27">
        <v>1</v>
      </c>
      <c r="J17" s="27">
        <v>1</v>
      </c>
      <c r="K17" s="27">
        <v>1</v>
      </c>
      <c r="L17" s="27">
        <v>1</v>
      </c>
      <c r="M17" s="27">
        <v>1</v>
      </c>
      <c r="N17" s="27">
        <v>1</v>
      </c>
      <c r="O17" s="27"/>
      <c r="P17" s="149"/>
      <c r="Q17" s="150">
        <v>1</v>
      </c>
      <c r="R17" s="150">
        <v>1</v>
      </c>
      <c r="S17" s="150">
        <v>1</v>
      </c>
      <c r="T17" s="150">
        <v>1</v>
      </c>
      <c r="U17" s="17"/>
      <c r="V17" s="255"/>
      <c r="W17" s="150">
        <v>1</v>
      </c>
      <c r="X17" s="150">
        <v>1</v>
      </c>
      <c r="Y17" s="150">
        <v>1</v>
      </c>
      <c r="Z17" s="150">
        <v>1</v>
      </c>
      <c r="AA17" s="150">
        <v>1</v>
      </c>
      <c r="AB17" s="150">
        <v>1</v>
      </c>
      <c r="AC17" s="150"/>
      <c r="AD17" s="143"/>
      <c r="AE17" s="125"/>
      <c r="AF17" s="126">
        <v>1</v>
      </c>
      <c r="AG17" s="126">
        <v>1</v>
      </c>
      <c r="AH17" s="126"/>
      <c r="AI17" s="127"/>
      <c r="AJ17" s="125"/>
      <c r="AK17" s="126">
        <v>1</v>
      </c>
      <c r="AL17" s="126">
        <v>1</v>
      </c>
      <c r="AM17" s="126">
        <v>1</v>
      </c>
      <c r="AN17" s="126">
        <v>1</v>
      </c>
      <c r="AO17" s="126">
        <v>1</v>
      </c>
      <c r="AP17" s="119"/>
      <c r="AQ17" s="117"/>
      <c r="AR17" s="118"/>
      <c r="AS17" s="118">
        <v>1</v>
      </c>
      <c r="AT17" s="118"/>
      <c r="AU17" s="118">
        <v>1</v>
      </c>
      <c r="AV17" s="118">
        <v>1</v>
      </c>
      <c r="AW17" s="118">
        <v>1</v>
      </c>
      <c r="AX17" s="118"/>
      <c r="AY17" s="118">
        <v>1</v>
      </c>
      <c r="AZ17" s="118">
        <v>1</v>
      </c>
      <c r="BA17" s="119"/>
      <c r="BB17" s="117"/>
      <c r="BC17" s="118">
        <v>1</v>
      </c>
      <c r="BD17" s="118">
        <v>1</v>
      </c>
      <c r="BE17" s="118">
        <v>1</v>
      </c>
      <c r="BF17" s="118">
        <v>1</v>
      </c>
      <c r="BG17" s="118">
        <v>1</v>
      </c>
      <c r="BH17" s="118">
        <v>1</v>
      </c>
      <c r="BI17" s="118">
        <v>1</v>
      </c>
      <c r="BJ17" s="119"/>
      <c r="BK17" s="117"/>
      <c r="BL17" s="123"/>
      <c r="BM17" s="123">
        <v>1</v>
      </c>
      <c r="BN17" s="123">
        <v>1</v>
      </c>
      <c r="BO17" s="123">
        <v>1</v>
      </c>
      <c r="BP17" s="123">
        <v>1</v>
      </c>
      <c r="BQ17" s="123">
        <v>1</v>
      </c>
      <c r="BR17" s="123">
        <v>1</v>
      </c>
      <c r="BS17" s="123">
        <v>1</v>
      </c>
      <c r="BT17" s="123">
        <v>1</v>
      </c>
      <c r="BU17" s="123">
        <v>1</v>
      </c>
      <c r="BV17" s="123">
        <v>1</v>
      </c>
      <c r="BW17" s="123">
        <v>1</v>
      </c>
      <c r="BX17" s="123"/>
      <c r="BY17" s="119"/>
      <c r="BZ17" s="136">
        <v>19</v>
      </c>
      <c r="CA17" s="34">
        <v>33</v>
      </c>
      <c r="CB17" s="34"/>
      <c r="CC17" s="34">
        <v>52</v>
      </c>
      <c r="CD17" s="34"/>
    </row>
    <row r="18" spans="1:82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5"/>
    </row>
    <row r="19" spans="1:82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5"/>
    </row>
    <row r="20" spans="1:82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5"/>
    </row>
    <row r="21" spans="1:82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5"/>
    </row>
    <row r="22" spans="1:82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5"/>
    </row>
    <row r="23" spans="1:82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5"/>
    </row>
    <row r="24" spans="1:82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</row>
    <row r="25" spans="1:82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</row>
    <row r="26" spans="1:82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</row>
    <row r="27" spans="1:82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</row>
    <row r="28" spans="1:82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</row>
    <row r="29" spans="1:82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</row>
    <row r="30" spans="1:82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</row>
  </sheetData>
  <mergeCells count="13">
    <mergeCell ref="AQ2:BA2"/>
    <mergeCell ref="BB2:BJ2"/>
    <mergeCell ref="BK2:BY2"/>
    <mergeCell ref="B1:O1"/>
    <mergeCell ref="P1:AD1"/>
    <mergeCell ref="AE1:BA1"/>
    <mergeCell ref="BB1:BY1"/>
    <mergeCell ref="H2:O2"/>
    <mergeCell ref="P2:U2"/>
    <mergeCell ref="V2:AD2"/>
    <mergeCell ref="AE2:AI2"/>
    <mergeCell ref="AJ2:AP2"/>
    <mergeCell ref="B2:F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4"/>
  <sheetViews>
    <sheetView zoomScale="60" zoomScaleNormal="6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BT21" sqref="BT21"/>
    </sheetView>
  </sheetViews>
  <sheetFormatPr defaultRowHeight="15" x14ac:dyDescent="0.25"/>
  <cols>
    <col min="1" max="1" width="16.140625" customWidth="1"/>
    <col min="2" max="3" width="3" customWidth="1"/>
    <col min="4" max="5" width="3.85546875" customWidth="1"/>
    <col min="6" max="6" width="3" bestFit="1" customWidth="1"/>
    <col min="7" max="13" width="3.7109375" customWidth="1"/>
    <col min="14" max="14" width="4.28515625" customWidth="1"/>
    <col min="15" max="15" width="3.85546875" customWidth="1"/>
    <col min="16" max="20" width="3.7109375" customWidth="1"/>
    <col min="21" max="21" width="3" bestFit="1" customWidth="1"/>
    <col min="22" max="24" width="4" customWidth="1"/>
    <col min="25" max="25" width="3" bestFit="1" customWidth="1"/>
    <col min="26" max="29" width="3" customWidth="1"/>
    <col min="30" max="30" width="3" bestFit="1" customWidth="1"/>
    <col min="31" max="31" width="4.140625" customWidth="1"/>
    <col min="32" max="32" width="4.42578125" customWidth="1"/>
    <col min="33" max="33" width="4.140625" customWidth="1"/>
    <col min="34" max="34" width="4.5703125" customWidth="1"/>
    <col min="35" max="35" width="5.140625" customWidth="1"/>
    <col min="36" max="36" width="4.7109375" customWidth="1"/>
    <col min="37" max="37" width="5.140625" customWidth="1"/>
    <col min="38" max="38" width="4.7109375" customWidth="1"/>
    <col min="39" max="39" width="4" customWidth="1"/>
    <col min="40" max="40" width="4.7109375" customWidth="1"/>
    <col min="41" max="41" width="3.7109375" customWidth="1"/>
    <col min="42" max="43" width="3.5703125" customWidth="1"/>
    <col min="44" max="49" width="3.7109375" customWidth="1"/>
    <col min="50" max="50" width="4.85546875" customWidth="1"/>
    <col min="51" max="54" width="3.85546875" customWidth="1"/>
    <col min="55" max="55" width="4.85546875" customWidth="1"/>
    <col min="56" max="56" width="5.5703125" customWidth="1"/>
    <col min="57" max="57" width="4.85546875" customWidth="1"/>
    <col min="58" max="58" width="5" customWidth="1"/>
    <col min="59" max="59" width="3.85546875" customWidth="1"/>
    <col min="60" max="61" width="3.140625" customWidth="1"/>
    <col min="62" max="62" width="3.7109375" customWidth="1"/>
    <col min="63" max="72" width="4.28515625" customWidth="1"/>
    <col min="73" max="73" width="4" bestFit="1" customWidth="1"/>
    <col min="74" max="74" width="6.85546875" customWidth="1"/>
  </cols>
  <sheetData>
    <row r="1" spans="1:78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2"/>
      <c r="P1" s="200" t="s">
        <v>7</v>
      </c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2"/>
      <c r="AD1" s="192" t="s">
        <v>39</v>
      </c>
      <c r="AE1" s="193"/>
      <c r="AF1" s="193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5"/>
      <c r="AT1" s="195"/>
      <c r="AU1" s="195"/>
      <c r="AV1" s="195"/>
      <c r="AW1" s="195"/>
      <c r="AX1" s="195"/>
      <c r="AY1" s="196"/>
      <c r="AZ1" s="192" t="s">
        <v>40</v>
      </c>
      <c r="BA1" s="193"/>
      <c r="BB1" s="193"/>
      <c r="BC1" s="193"/>
      <c r="BD1" s="193"/>
      <c r="BE1" s="193"/>
      <c r="BF1" s="193"/>
      <c r="BG1" s="193"/>
      <c r="BH1" s="194"/>
      <c r="BI1" s="194"/>
      <c r="BJ1" s="194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6"/>
      <c r="BV1" s="50" t="s">
        <v>8</v>
      </c>
      <c r="BW1" s="51" t="s">
        <v>46</v>
      </c>
      <c r="BX1" s="52" t="s">
        <v>47</v>
      </c>
      <c r="BY1" s="52" t="s">
        <v>48</v>
      </c>
      <c r="BZ1" s="53" t="s">
        <v>49</v>
      </c>
    </row>
    <row r="2" spans="1:78" ht="16.5" thickBot="1" x14ac:dyDescent="0.3">
      <c r="A2" s="48" t="s">
        <v>18</v>
      </c>
      <c r="B2" s="314" t="s">
        <v>31</v>
      </c>
      <c r="C2" s="315"/>
      <c r="D2" s="315"/>
      <c r="E2" s="315"/>
      <c r="F2" s="316"/>
      <c r="G2" s="205" t="s">
        <v>32</v>
      </c>
      <c r="H2" s="204"/>
      <c r="I2" s="204"/>
      <c r="J2" s="204"/>
      <c r="K2" s="204"/>
      <c r="L2" s="204"/>
      <c r="M2" s="204"/>
      <c r="N2" s="204"/>
      <c r="O2" s="206"/>
      <c r="P2" s="245" t="s">
        <v>33</v>
      </c>
      <c r="Q2" s="246"/>
      <c r="R2" s="246"/>
      <c r="S2" s="246"/>
      <c r="T2" s="246"/>
      <c r="U2" s="262"/>
      <c r="V2" s="245" t="s">
        <v>35</v>
      </c>
      <c r="W2" s="246"/>
      <c r="X2" s="246"/>
      <c r="Y2" s="246"/>
      <c r="Z2" s="246"/>
      <c r="AA2" s="246"/>
      <c r="AB2" s="246"/>
      <c r="AC2" s="247"/>
      <c r="AD2" s="197" t="s">
        <v>41</v>
      </c>
      <c r="AE2" s="198"/>
      <c r="AF2" s="198"/>
      <c r="AG2" s="198"/>
      <c r="AH2" s="199"/>
      <c r="AI2" s="197" t="s">
        <v>42</v>
      </c>
      <c r="AJ2" s="198"/>
      <c r="AK2" s="198"/>
      <c r="AL2" s="198"/>
      <c r="AM2" s="198"/>
      <c r="AN2" s="198"/>
      <c r="AO2" s="199"/>
      <c r="AP2" s="197" t="s">
        <v>43</v>
      </c>
      <c r="AQ2" s="198"/>
      <c r="AR2" s="198"/>
      <c r="AS2" s="198"/>
      <c r="AT2" s="198"/>
      <c r="AU2" s="198"/>
      <c r="AV2" s="198"/>
      <c r="AW2" s="198"/>
      <c r="AX2" s="198"/>
      <c r="AY2" s="199"/>
      <c r="AZ2" s="200" t="s">
        <v>44</v>
      </c>
      <c r="BA2" s="201"/>
      <c r="BB2" s="201"/>
      <c r="BC2" s="201"/>
      <c r="BD2" s="201"/>
      <c r="BE2" s="201"/>
      <c r="BF2" s="201"/>
      <c r="BG2" s="201"/>
      <c r="BH2" s="202"/>
      <c r="BI2" s="200" t="s">
        <v>45</v>
      </c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2"/>
      <c r="BV2" s="56"/>
      <c r="BW2" s="49"/>
      <c r="BX2" s="49"/>
      <c r="BY2" s="49"/>
      <c r="BZ2" s="49"/>
    </row>
    <row r="3" spans="1:78" ht="15.75" x14ac:dyDescent="0.25">
      <c r="A3" s="31"/>
      <c r="B3" s="319">
        <v>9</v>
      </c>
      <c r="C3" s="320">
        <v>13</v>
      </c>
      <c r="D3" s="320">
        <v>25</v>
      </c>
      <c r="E3" s="320">
        <v>27</v>
      </c>
      <c r="F3" s="260"/>
      <c r="G3" s="9">
        <v>8</v>
      </c>
      <c r="H3" s="54">
        <v>4</v>
      </c>
      <c r="I3" s="54">
        <v>7</v>
      </c>
      <c r="J3" s="54">
        <v>11</v>
      </c>
      <c r="K3" s="54">
        <v>16</v>
      </c>
      <c r="L3" s="54">
        <v>18</v>
      </c>
      <c r="M3" s="54">
        <v>21</v>
      </c>
      <c r="N3" s="54">
        <v>22</v>
      </c>
      <c r="O3" s="252">
        <v>30</v>
      </c>
      <c r="P3" s="258">
        <v>9</v>
      </c>
      <c r="Q3" s="259">
        <v>11</v>
      </c>
      <c r="R3" s="259">
        <v>15</v>
      </c>
      <c r="S3" s="259">
        <v>25</v>
      </c>
      <c r="T3" s="259">
        <v>29</v>
      </c>
      <c r="U3" s="260"/>
      <c r="V3" s="253">
        <v>1</v>
      </c>
      <c r="W3" s="250">
        <v>9</v>
      </c>
      <c r="X3" s="250">
        <v>10</v>
      </c>
      <c r="Y3" s="250">
        <v>11</v>
      </c>
      <c r="Z3" s="250">
        <v>17</v>
      </c>
      <c r="AA3" s="250">
        <v>20</v>
      </c>
      <c r="AB3" s="250">
        <v>24</v>
      </c>
      <c r="AC3" s="251">
        <v>25</v>
      </c>
      <c r="AD3" s="151"/>
      <c r="AE3" s="152">
        <v>15</v>
      </c>
      <c r="AF3" s="152">
        <v>17</v>
      </c>
      <c r="AG3" s="152">
        <v>20</v>
      </c>
      <c r="AH3" s="153"/>
      <c r="AI3" s="151"/>
      <c r="AJ3" s="152">
        <v>2</v>
      </c>
      <c r="AK3" s="152">
        <v>3</v>
      </c>
      <c r="AL3" s="152">
        <v>4</v>
      </c>
      <c r="AM3" s="152">
        <v>5</v>
      </c>
      <c r="AN3" s="152">
        <v>12</v>
      </c>
      <c r="AO3" s="153"/>
      <c r="AP3" s="151">
        <v>1</v>
      </c>
      <c r="AQ3" s="152">
        <v>5</v>
      </c>
      <c r="AR3" s="152">
        <v>13</v>
      </c>
      <c r="AS3" s="152">
        <v>14</v>
      </c>
      <c r="AT3" s="152">
        <v>18</v>
      </c>
      <c r="AU3" s="152">
        <v>19</v>
      </c>
      <c r="AV3" s="152">
        <v>20</v>
      </c>
      <c r="AW3" s="152">
        <v>26</v>
      </c>
      <c r="AX3" s="152">
        <v>27</v>
      </c>
      <c r="AY3" s="153"/>
      <c r="AZ3" s="151"/>
      <c r="BA3" s="152">
        <v>5</v>
      </c>
      <c r="BB3" s="152">
        <v>10</v>
      </c>
      <c r="BC3" s="152">
        <v>14</v>
      </c>
      <c r="BD3" s="152">
        <v>17</v>
      </c>
      <c r="BE3" s="152">
        <v>18</v>
      </c>
      <c r="BF3" s="152">
        <v>23</v>
      </c>
      <c r="BG3" s="152">
        <v>29</v>
      </c>
      <c r="BH3" s="153"/>
      <c r="BI3" s="151">
        <v>2</v>
      </c>
      <c r="BJ3" s="154">
        <v>5</v>
      </c>
      <c r="BK3" s="154">
        <v>6</v>
      </c>
      <c r="BL3" s="154">
        <v>7</v>
      </c>
      <c r="BM3" s="154">
        <v>8</v>
      </c>
      <c r="BN3" s="154">
        <v>12</v>
      </c>
      <c r="BO3" s="154">
        <v>14</v>
      </c>
      <c r="BP3" s="154">
        <v>15</v>
      </c>
      <c r="BQ3" s="154">
        <v>16</v>
      </c>
      <c r="BR3" s="154">
        <v>20</v>
      </c>
      <c r="BS3" s="154">
        <v>21</v>
      </c>
      <c r="BT3" s="154">
        <v>22</v>
      </c>
      <c r="BU3" s="153">
        <v>20</v>
      </c>
      <c r="BV3" s="135"/>
      <c r="BW3" s="41"/>
      <c r="BX3" s="41"/>
      <c r="BY3" s="41"/>
      <c r="BZ3" s="41"/>
    </row>
    <row r="4" spans="1:78" ht="15.75" x14ac:dyDescent="0.25">
      <c r="A4" s="310" t="s">
        <v>34</v>
      </c>
      <c r="B4" s="321"/>
      <c r="C4" s="317"/>
      <c r="D4" s="317"/>
      <c r="E4" s="317"/>
      <c r="F4" s="14"/>
      <c r="G4" s="254"/>
      <c r="H4" s="16"/>
      <c r="I4" s="16"/>
      <c r="J4" s="16"/>
      <c r="K4" s="16"/>
      <c r="L4" s="16"/>
      <c r="M4" s="16"/>
      <c r="N4" s="16"/>
      <c r="O4" s="16"/>
      <c r="P4" s="148"/>
      <c r="Q4" s="13"/>
      <c r="R4" s="13"/>
      <c r="S4" s="13"/>
      <c r="T4" s="13"/>
      <c r="U4" s="14"/>
      <c r="V4" s="254"/>
      <c r="W4" s="13"/>
      <c r="X4" s="13"/>
      <c r="Y4" s="13"/>
      <c r="Z4" s="13"/>
      <c r="AA4" s="13"/>
      <c r="AB4" s="13"/>
      <c r="AC4" s="14"/>
      <c r="AD4" s="116"/>
      <c r="AE4" s="33"/>
      <c r="AF4" s="33"/>
      <c r="AG4" s="33"/>
      <c r="AH4" s="131"/>
      <c r="AI4" s="130"/>
      <c r="AJ4" s="33"/>
      <c r="AK4" s="33"/>
      <c r="AL4" s="33"/>
      <c r="AM4" s="33"/>
      <c r="AN4" s="33"/>
      <c r="AO4" s="131"/>
      <c r="AP4" s="130"/>
      <c r="AQ4" s="33"/>
      <c r="AR4" s="33"/>
      <c r="AS4" s="33"/>
      <c r="AT4" s="33"/>
      <c r="AU4" s="33"/>
      <c r="AV4" s="33"/>
      <c r="AW4" s="33"/>
      <c r="AX4" s="33"/>
      <c r="AY4" s="131"/>
      <c r="AZ4" s="130"/>
      <c r="BA4" s="33"/>
      <c r="BB4" s="33"/>
      <c r="BC4" s="33"/>
      <c r="BD4" s="33"/>
      <c r="BE4" s="33"/>
      <c r="BF4" s="33"/>
      <c r="BG4" s="33"/>
      <c r="BH4" s="131"/>
      <c r="BI4" s="130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122"/>
      <c r="BV4" s="135"/>
      <c r="BW4" s="41"/>
      <c r="BX4" s="41"/>
      <c r="BY4" s="41"/>
      <c r="BZ4" s="43"/>
    </row>
    <row r="5" spans="1:78" ht="24" customHeight="1" x14ac:dyDescent="0.25">
      <c r="A5" s="311" t="s">
        <v>0</v>
      </c>
      <c r="B5" s="322"/>
      <c r="C5" s="318" t="s">
        <v>29</v>
      </c>
      <c r="D5" s="318"/>
      <c r="E5" s="318"/>
      <c r="F5" s="14"/>
      <c r="G5" s="254"/>
      <c r="H5" s="16" t="s">
        <v>85</v>
      </c>
      <c r="I5" s="16"/>
      <c r="J5" s="16"/>
      <c r="K5" s="16"/>
      <c r="L5" s="16" t="s">
        <v>89</v>
      </c>
      <c r="M5" s="16"/>
      <c r="N5" s="16"/>
      <c r="O5" s="16"/>
      <c r="P5" s="148"/>
      <c r="Q5" s="13"/>
      <c r="R5" s="13"/>
      <c r="S5" s="13"/>
      <c r="T5" s="13"/>
      <c r="U5" s="14"/>
      <c r="V5" s="254"/>
      <c r="W5" s="13"/>
      <c r="X5" s="13"/>
      <c r="Y5" s="13"/>
      <c r="Z5" s="13"/>
      <c r="AA5" s="13"/>
      <c r="AB5" s="13"/>
      <c r="AC5" s="14"/>
      <c r="AD5" s="124"/>
      <c r="AE5" s="102"/>
      <c r="AF5" s="102" t="s">
        <v>29</v>
      </c>
      <c r="AG5" s="102"/>
      <c r="AH5" s="141"/>
      <c r="AI5" s="138"/>
      <c r="AJ5" s="102"/>
      <c r="AK5" s="102" t="s">
        <v>85</v>
      </c>
      <c r="AL5" s="102"/>
      <c r="AM5" s="102"/>
      <c r="AN5" s="102"/>
      <c r="AO5" s="131"/>
      <c r="AP5" s="130"/>
      <c r="AQ5" s="33"/>
      <c r="AR5" s="33"/>
      <c r="AS5" s="33" t="s">
        <v>29</v>
      </c>
      <c r="AT5" s="33"/>
      <c r="AU5" s="33"/>
      <c r="AV5" s="33"/>
      <c r="AW5" s="33"/>
      <c r="AX5" s="33"/>
      <c r="AY5" s="131"/>
      <c r="AZ5" s="130"/>
      <c r="BA5" s="33"/>
      <c r="BB5" s="33"/>
      <c r="BC5" s="33"/>
      <c r="BD5" s="33"/>
      <c r="BE5" s="33"/>
      <c r="BF5" s="33" t="s">
        <v>117</v>
      </c>
      <c r="BG5" s="33"/>
      <c r="BH5" s="131"/>
      <c r="BI5" s="130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 t="s">
        <v>29</v>
      </c>
      <c r="BU5" s="122"/>
      <c r="BV5" s="135">
        <v>3</v>
      </c>
      <c r="BW5" s="41">
        <v>6</v>
      </c>
      <c r="BX5" s="41">
        <v>102</v>
      </c>
      <c r="BY5" s="41">
        <v>9</v>
      </c>
      <c r="BZ5" s="43">
        <f>BY5/BX5*100</f>
        <v>8.8235294117647065</v>
      </c>
    </row>
    <row r="6" spans="1:78" ht="24" customHeight="1" x14ac:dyDescent="0.25">
      <c r="A6" s="311" t="s">
        <v>1</v>
      </c>
      <c r="B6" s="322"/>
      <c r="C6" s="318"/>
      <c r="D6" s="318"/>
      <c r="E6" s="318"/>
      <c r="F6" s="14"/>
      <c r="G6" s="254"/>
      <c r="H6" s="16"/>
      <c r="I6" s="16"/>
      <c r="J6" s="16"/>
      <c r="K6" s="16"/>
      <c r="L6" s="16"/>
      <c r="M6" s="16" t="s">
        <v>86</v>
      </c>
      <c r="N6" s="16"/>
      <c r="O6" s="16"/>
      <c r="P6" s="148"/>
      <c r="Q6" s="13"/>
      <c r="R6" s="13"/>
      <c r="S6" s="13"/>
      <c r="T6" s="13"/>
      <c r="U6" s="14"/>
      <c r="V6" s="254"/>
      <c r="W6" s="13"/>
      <c r="X6" s="13" t="s">
        <v>86</v>
      </c>
      <c r="Y6" s="13"/>
      <c r="Z6" s="13"/>
      <c r="AA6" s="13"/>
      <c r="AB6" s="13"/>
      <c r="AC6" s="14"/>
      <c r="AD6" s="124"/>
      <c r="AE6" s="102" t="s">
        <v>30</v>
      </c>
      <c r="AF6" s="102"/>
      <c r="AG6" s="102"/>
      <c r="AH6" s="141"/>
      <c r="AI6" s="138"/>
      <c r="AJ6" s="102"/>
      <c r="AK6" s="102"/>
      <c r="AL6" s="102"/>
      <c r="AM6" s="102"/>
      <c r="AN6" s="102"/>
      <c r="AO6" s="131"/>
      <c r="AP6" s="130"/>
      <c r="AQ6" s="33"/>
      <c r="AR6" s="33"/>
      <c r="AS6" s="33"/>
      <c r="AT6" s="33"/>
      <c r="AU6" s="33"/>
      <c r="AV6" s="33"/>
      <c r="AW6" s="33" t="s">
        <v>30</v>
      </c>
      <c r="AX6" s="33"/>
      <c r="AY6" s="131"/>
      <c r="AZ6" s="130"/>
      <c r="BA6" s="33"/>
      <c r="BB6" s="33"/>
      <c r="BC6" s="33"/>
      <c r="BD6" s="33"/>
      <c r="BE6" s="33"/>
      <c r="BF6" s="33"/>
      <c r="BG6" s="33"/>
      <c r="BH6" s="131"/>
      <c r="BI6" s="130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122"/>
      <c r="BV6" s="135">
        <v>2</v>
      </c>
      <c r="BW6" s="41">
        <v>2</v>
      </c>
      <c r="BX6" s="41">
        <v>68</v>
      </c>
      <c r="BY6" s="41">
        <v>4</v>
      </c>
      <c r="BZ6" s="43">
        <f>BY6/BX6*100</f>
        <v>5.8823529411764701</v>
      </c>
    </row>
    <row r="7" spans="1:78" ht="24" customHeight="1" x14ac:dyDescent="0.25">
      <c r="A7" s="311" t="s">
        <v>64</v>
      </c>
      <c r="B7" s="322"/>
      <c r="C7" s="318"/>
      <c r="D7" s="318"/>
      <c r="E7" s="318"/>
      <c r="F7" s="14"/>
      <c r="G7" s="254"/>
      <c r="H7" s="16"/>
      <c r="I7" s="16"/>
      <c r="J7" s="16"/>
      <c r="K7" s="16"/>
      <c r="L7" s="16"/>
      <c r="M7" s="16"/>
      <c r="N7" s="16" t="s">
        <v>37</v>
      </c>
      <c r="O7" s="16"/>
      <c r="P7" s="148"/>
      <c r="Q7" s="13"/>
      <c r="R7" s="13"/>
      <c r="S7" s="13"/>
      <c r="T7" s="13"/>
      <c r="U7" s="14"/>
      <c r="V7" s="254"/>
      <c r="W7" s="13"/>
      <c r="X7" s="13"/>
      <c r="Y7" s="13"/>
      <c r="Z7" s="13"/>
      <c r="AA7" s="13" t="s">
        <v>26</v>
      </c>
      <c r="AB7" s="13"/>
      <c r="AC7" s="14"/>
      <c r="AD7" s="124"/>
      <c r="AE7" s="102"/>
      <c r="AF7" s="102"/>
      <c r="AG7" s="102"/>
      <c r="AH7" s="141"/>
      <c r="AI7" s="138"/>
      <c r="AJ7" s="102"/>
      <c r="AK7" s="102"/>
      <c r="AL7" s="102"/>
      <c r="AM7" s="102"/>
      <c r="AN7" s="102"/>
      <c r="AO7" s="131"/>
      <c r="AP7" s="130"/>
      <c r="AQ7" s="33"/>
      <c r="AR7" s="33"/>
      <c r="AS7" s="33"/>
      <c r="AT7" s="33" t="s">
        <v>37</v>
      </c>
      <c r="AU7" s="33"/>
      <c r="AV7" s="33"/>
      <c r="AW7" s="33"/>
      <c r="AX7" s="33"/>
      <c r="AY7" s="131"/>
      <c r="AZ7" s="130"/>
      <c r="BA7" s="33"/>
      <c r="BB7" s="33"/>
      <c r="BC7" s="33" t="s">
        <v>117</v>
      </c>
      <c r="BD7" s="33"/>
      <c r="BE7" s="33"/>
      <c r="BF7" s="33"/>
      <c r="BG7" s="33"/>
      <c r="BH7" s="131"/>
      <c r="BI7" s="130"/>
      <c r="BJ7" s="36"/>
      <c r="BK7" s="36" t="s">
        <v>37</v>
      </c>
      <c r="BL7" s="36"/>
      <c r="BM7" s="36"/>
      <c r="BN7" s="36"/>
      <c r="BO7" s="36"/>
      <c r="BP7" s="36"/>
      <c r="BQ7" s="36"/>
      <c r="BR7" s="36"/>
      <c r="BS7" s="36" t="s">
        <v>37</v>
      </c>
      <c r="BT7" s="36"/>
      <c r="BU7" s="122"/>
      <c r="BV7" s="135">
        <v>2</v>
      </c>
      <c r="BW7" s="41">
        <v>4</v>
      </c>
      <c r="BX7" s="41">
        <v>102</v>
      </c>
      <c r="BY7" s="41">
        <v>6</v>
      </c>
      <c r="BZ7" s="43">
        <f t="shared" ref="BZ7:BZ16" si="0">BY7/BX7*100</f>
        <v>5.8823529411764701</v>
      </c>
    </row>
    <row r="8" spans="1:78" ht="24" customHeight="1" x14ac:dyDescent="0.25">
      <c r="A8" s="311" t="s">
        <v>75</v>
      </c>
      <c r="B8" s="322"/>
      <c r="C8" s="318"/>
      <c r="D8" s="318"/>
      <c r="E8" s="318"/>
      <c r="F8" s="14"/>
      <c r="G8" s="254"/>
      <c r="H8" s="16"/>
      <c r="I8" s="16"/>
      <c r="J8" s="16"/>
      <c r="K8" s="16"/>
      <c r="L8" s="16"/>
      <c r="M8" s="16"/>
      <c r="N8" s="16"/>
      <c r="O8" s="16"/>
      <c r="P8" s="148"/>
      <c r="Q8" s="13" t="s">
        <v>30</v>
      </c>
      <c r="R8" s="13"/>
      <c r="S8" s="13"/>
      <c r="T8" s="13"/>
      <c r="U8" s="14"/>
      <c r="V8" s="254"/>
      <c r="W8" s="13"/>
      <c r="X8" s="13"/>
      <c r="Y8" s="13"/>
      <c r="Z8" s="13" t="s">
        <v>29</v>
      </c>
      <c r="AA8" s="13"/>
      <c r="AB8" s="13"/>
      <c r="AC8" s="14"/>
      <c r="AD8" s="124"/>
      <c r="AE8" s="102"/>
      <c r="AF8" s="102"/>
      <c r="AG8" s="102"/>
      <c r="AH8" s="141"/>
      <c r="AI8" s="138"/>
      <c r="AJ8" s="102"/>
      <c r="AK8" s="102"/>
      <c r="AL8" s="102" t="s">
        <v>29</v>
      </c>
      <c r="AM8" s="102"/>
      <c r="AN8" s="102"/>
      <c r="AO8" s="131"/>
      <c r="AP8" s="130"/>
      <c r="AQ8" s="33"/>
      <c r="AR8" s="33"/>
      <c r="AS8" s="33"/>
      <c r="AT8" s="33"/>
      <c r="AU8" s="33"/>
      <c r="AV8" s="33"/>
      <c r="AW8" s="33"/>
      <c r="AX8" s="33"/>
      <c r="AY8" s="131"/>
      <c r="AZ8" s="130"/>
      <c r="BA8" s="33"/>
      <c r="BB8" s="33" t="s">
        <v>30</v>
      </c>
      <c r="BC8" s="33"/>
      <c r="BD8" s="33"/>
      <c r="BE8" s="33"/>
      <c r="BF8" s="33"/>
      <c r="BG8" s="33" t="s">
        <v>117</v>
      </c>
      <c r="BH8" s="131"/>
      <c r="BI8" s="130"/>
      <c r="BJ8" s="36"/>
      <c r="BK8" s="36"/>
      <c r="BL8" s="36"/>
      <c r="BM8" s="36" t="s">
        <v>30</v>
      </c>
      <c r="BN8" s="36"/>
      <c r="BO8" s="36"/>
      <c r="BP8" s="36"/>
      <c r="BQ8" s="36"/>
      <c r="BR8" s="36"/>
      <c r="BS8" s="36"/>
      <c r="BT8" s="36"/>
      <c r="BU8" s="122"/>
      <c r="BV8" s="135">
        <v>2</v>
      </c>
      <c r="BW8" s="41">
        <v>4</v>
      </c>
      <c r="BX8" s="41">
        <v>102</v>
      </c>
      <c r="BY8" s="41">
        <v>6</v>
      </c>
      <c r="BZ8" s="43">
        <f t="shared" si="0"/>
        <v>5.8823529411764701</v>
      </c>
    </row>
    <row r="9" spans="1:78" ht="24" customHeight="1" x14ac:dyDescent="0.25">
      <c r="A9" s="311" t="s">
        <v>76</v>
      </c>
      <c r="B9" s="322"/>
      <c r="C9" s="318"/>
      <c r="D9" s="318"/>
      <c r="E9" s="318"/>
      <c r="F9" s="14"/>
      <c r="G9" s="254"/>
      <c r="H9" s="16"/>
      <c r="I9" s="16"/>
      <c r="J9" s="16"/>
      <c r="K9" s="16" t="s">
        <v>27</v>
      </c>
      <c r="L9" s="16"/>
      <c r="M9" s="16"/>
      <c r="N9" s="16"/>
      <c r="O9" s="16"/>
      <c r="P9" s="148"/>
      <c r="Q9" s="13"/>
      <c r="R9" s="13"/>
      <c r="S9" s="13"/>
      <c r="T9" s="13"/>
      <c r="U9" s="14"/>
      <c r="V9" s="254"/>
      <c r="W9" s="13"/>
      <c r="X9" s="13"/>
      <c r="Y9" s="13" t="s">
        <v>27</v>
      </c>
      <c r="Z9" s="13"/>
      <c r="AA9" s="13"/>
      <c r="AB9" s="13"/>
      <c r="AC9" s="14"/>
      <c r="AD9" s="124"/>
      <c r="AE9" s="102"/>
      <c r="AF9" s="102"/>
      <c r="AG9" s="102"/>
      <c r="AH9" s="141"/>
      <c r="AI9" s="138"/>
      <c r="AJ9" s="102"/>
      <c r="AK9" s="102"/>
      <c r="AL9" s="102"/>
      <c r="AM9" s="102"/>
      <c r="AN9" s="102" t="s">
        <v>27</v>
      </c>
      <c r="AO9" s="131"/>
      <c r="AP9" s="130"/>
      <c r="AQ9" s="33"/>
      <c r="AR9" s="33"/>
      <c r="AS9" s="33"/>
      <c r="AT9" s="33"/>
      <c r="AU9" s="33" t="s">
        <v>27</v>
      </c>
      <c r="AV9" s="33"/>
      <c r="AW9" s="33"/>
      <c r="AX9" s="33"/>
      <c r="AY9" s="131"/>
      <c r="AZ9" s="130"/>
      <c r="BA9" s="33"/>
      <c r="BB9" s="33"/>
      <c r="BC9" s="33"/>
      <c r="BD9" s="33"/>
      <c r="BE9" s="33"/>
      <c r="BF9" s="33"/>
      <c r="BG9" s="33"/>
      <c r="BH9" s="131"/>
      <c r="BI9" s="130"/>
      <c r="BJ9" s="36"/>
      <c r="BK9" s="36"/>
      <c r="BL9" s="36"/>
      <c r="BM9" s="36"/>
      <c r="BN9" s="36"/>
      <c r="BO9" s="36" t="s">
        <v>27</v>
      </c>
      <c r="BP9" s="36"/>
      <c r="BQ9" s="36"/>
      <c r="BR9" s="36"/>
      <c r="BS9" s="36"/>
      <c r="BT9" s="36"/>
      <c r="BU9" s="122"/>
      <c r="BV9" s="135">
        <v>2</v>
      </c>
      <c r="BW9" s="41">
        <v>3</v>
      </c>
      <c r="BX9" s="41">
        <v>68</v>
      </c>
      <c r="BY9" s="41">
        <v>5</v>
      </c>
      <c r="BZ9" s="43">
        <f t="shared" si="0"/>
        <v>7.3529411764705888</v>
      </c>
    </row>
    <row r="10" spans="1:78" ht="24" customHeight="1" x14ac:dyDescent="0.25">
      <c r="A10" s="311" t="s">
        <v>121</v>
      </c>
      <c r="B10" s="322"/>
      <c r="C10" s="318"/>
      <c r="D10" s="318"/>
      <c r="E10" s="318"/>
      <c r="F10" s="14"/>
      <c r="G10" s="254"/>
      <c r="H10" s="16"/>
      <c r="I10" s="16"/>
      <c r="J10" s="16" t="s">
        <v>29</v>
      </c>
      <c r="K10" s="16"/>
      <c r="L10" s="16"/>
      <c r="M10" s="16"/>
      <c r="N10" s="16"/>
      <c r="O10" s="16"/>
      <c r="P10" s="148"/>
      <c r="Q10" s="13"/>
      <c r="R10" s="13"/>
      <c r="S10" s="13"/>
      <c r="T10" s="13"/>
      <c r="U10" s="14"/>
      <c r="V10" s="254"/>
      <c r="W10" s="13"/>
      <c r="X10" s="13"/>
      <c r="Y10" s="13"/>
      <c r="Z10" s="13"/>
      <c r="AA10" s="13"/>
      <c r="AB10" s="13"/>
      <c r="AC10" s="14"/>
      <c r="AD10" s="124"/>
      <c r="AE10" s="102"/>
      <c r="AF10" s="102"/>
      <c r="AG10" s="102"/>
      <c r="AH10" s="141"/>
      <c r="AI10" s="138"/>
      <c r="AJ10" s="102"/>
      <c r="AK10" s="102"/>
      <c r="AL10" s="102"/>
      <c r="AM10" s="102"/>
      <c r="AN10" s="102"/>
      <c r="AO10" s="131"/>
      <c r="AP10" s="130"/>
      <c r="AQ10" s="33"/>
      <c r="AR10" s="33"/>
      <c r="AS10" s="33"/>
      <c r="AT10" s="33"/>
      <c r="AU10" s="33"/>
      <c r="AV10" s="33"/>
      <c r="AW10" s="33"/>
      <c r="AX10" s="33"/>
      <c r="AY10" s="131"/>
      <c r="AZ10" s="130"/>
      <c r="BA10" s="33"/>
      <c r="BB10" s="33"/>
      <c r="BC10" s="33"/>
      <c r="BD10" s="33"/>
      <c r="BE10" s="33"/>
      <c r="BF10" s="33"/>
      <c r="BG10" s="33"/>
      <c r="BH10" s="131"/>
      <c r="BI10" s="130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122"/>
      <c r="BV10" s="135">
        <v>1</v>
      </c>
      <c r="BW10" s="41"/>
      <c r="BX10" s="41">
        <v>68</v>
      </c>
      <c r="BY10" s="41">
        <v>1</v>
      </c>
      <c r="BZ10" s="43">
        <f t="shared" si="0"/>
        <v>1.4705882352941175</v>
      </c>
    </row>
    <row r="11" spans="1:78" ht="27.75" customHeight="1" x14ac:dyDescent="0.25">
      <c r="A11" s="311" t="s">
        <v>11</v>
      </c>
      <c r="B11" s="322"/>
      <c r="C11" s="318"/>
      <c r="D11" s="318"/>
      <c r="E11" s="318"/>
      <c r="F11" s="14"/>
      <c r="G11" s="254"/>
      <c r="H11" s="16"/>
      <c r="I11" s="16"/>
      <c r="J11" s="16"/>
      <c r="K11" s="16"/>
      <c r="L11" s="16"/>
      <c r="M11" s="16"/>
      <c r="N11" s="16"/>
      <c r="O11" s="16"/>
      <c r="P11" s="148"/>
      <c r="Q11" s="13"/>
      <c r="R11" s="13"/>
      <c r="S11" s="13" t="s">
        <v>27</v>
      </c>
      <c r="T11" s="13"/>
      <c r="U11" s="14"/>
      <c r="V11" s="254"/>
      <c r="W11" s="13"/>
      <c r="X11" s="13"/>
      <c r="Y11" s="13"/>
      <c r="Z11" s="13"/>
      <c r="AA11" s="13"/>
      <c r="AB11" s="13"/>
      <c r="AC11" s="14"/>
      <c r="AD11" s="124"/>
      <c r="AE11" s="102"/>
      <c r="AF11" s="102"/>
      <c r="AG11" s="102"/>
      <c r="AH11" s="141"/>
      <c r="AI11" s="138"/>
      <c r="AJ11" s="102"/>
      <c r="AK11" s="102"/>
      <c r="AL11" s="102"/>
      <c r="AM11" s="102"/>
      <c r="AN11" s="102"/>
      <c r="AO11" s="131"/>
      <c r="AP11" s="130"/>
      <c r="AQ11" s="33"/>
      <c r="AR11" s="33"/>
      <c r="AS11" s="33"/>
      <c r="AT11" s="33"/>
      <c r="AU11" s="33"/>
      <c r="AV11" s="33"/>
      <c r="AW11" s="33"/>
      <c r="AX11" s="33"/>
      <c r="AY11" s="131"/>
      <c r="AZ11" s="130"/>
      <c r="BA11" s="33"/>
      <c r="BB11" s="33"/>
      <c r="BC11" s="33"/>
      <c r="BD11" s="33"/>
      <c r="BE11" s="33"/>
      <c r="BF11" s="33"/>
      <c r="BG11" s="33"/>
      <c r="BH11" s="131"/>
      <c r="BI11" s="130"/>
      <c r="BJ11" s="36"/>
      <c r="BK11" s="36"/>
      <c r="BL11" s="36"/>
      <c r="BM11" s="36"/>
      <c r="BN11" s="36"/>
      <c r="BO11" s="36"/>
      <c r="BP11" s="36" t="s">
        <v>27</v>
      </c>
      <c r="BQ11" s="36"/>
      <c r="BR11" s="36"/>
      <c r="BS11" s="36"/>
      <c r="BT11" s="36"/>
      <c r="BU11" s="122"/>
      <c r="BV11" s="135">
        <v>1</v>
      </c>
      <c r="BW11" s="41">
        <v>1</v>
      </c>
      <c r="BX11" s="41">
        <v>68</v>
      </c>
      <c r="BY11" s="41">
        <v>2</v>
      </c>
      <c r="BZ11" s="43">
        <f t="shared" si="0"/>
        <v>2.9411764705882351</v>
      </c>
    </row>
    <row r="12" spans="1:78" ht="27.75" customHeight="1" x14ac:dyDescent="0.25">
      <c r="A12" s="311" t="s">
        <v>36</v>
      </c>
      <c r="B12" s="322"/>
      <c r="C12" s="318"/>
      <c r="D12" s="318"/>
      <c r="E12" s="318"/>
      <c r="F12" s="14"/>
      <c r="G12" s="254"/>
      <c r="H12" s="16"/>
      <c r="I12" s="16"/>
      <c r="J12" s="16"/>
      <c r="K12" s="16"/>
      <c r="L12" s="16"/>
      <c r="M12" s="16"/>
      <c r="N12" s="16"/>
      <c r="O12" s="16"/>
      <c r="P12" s="148"/>
      <c r="Q12" s="13"/>
      <c r="R12" s="13"/>
      <c r="S12" s="13"/>
      <c r="T12" s="13"/>
      <c r="U12" s="14"/>
      <c r="V12" s="254"/>
      <c r="W12" s="13"/>
      <c r="X12" s="13"/>
      <c r="Y12" s="13"/>
      <c r="Z12" s="13"/>
      <c r="AA12" s="13"/>
      <c r="AB12" s="13"/>
      <c r="AC12" s="14"/>
      <c r="AD12" s="124"/>
      <c r="AE12" s="102"/>
      <c r="AF12" s="102"/>
      <c r="AG12" s="102"/>
      <c r="AH12" s="141"/>
      <c r="AI12" s="138"/>
      <c r="AJ12" s="102"/>
      <c r="AK12" s="102"/>
      <c r="AL12" s="102"/>
      <c r="AM12" s="102" t="s">
        <v>27</v>
      </c>
      <c r="AN12" s="102"/>
      <c r="AO12" s="131"/>
      <c r="AP12" s="130"/>
      <c r="AQ12" s="33"/>
      <c r="AR12" s="33"/>
      <c r="AS12" s="33"/>
      <c r="AT12" s="33"/>
      <c r="AU12" s="33"/>
      <c r="AV12" s="33"/>
      <c r="AW12" s="33"/>
      <c r="AX12" s="33"/>
      <c r="AY12" s="131"/>
      <c r="AZ12" s="130"/>
      <c r="BA12" s="33"/>
      <c r="BB12" s="33"/>
      <c r="BC12" s="33" t="s">
        <v>117</v>
      </c>
      <c r="BD12" s="33"/>
      <c r="BE12" s="33"/>
      <c r="BF12" s="33"/>
      <c r="BG12" s="33"/>
      <c r="BH12" s="131"/>
      <c r="BI12" s="130"/>
      <c r="BJ12" s="36"/>
      <c r="BK12" s="36"/>
      <c r="BL12" s="36"/>
      <c r="BM12" s="36"/>
      <c r="BN12" s="36"/>
      <c r="BO12" s="36"/>
      <c r="BP12" s="36"/>
      <c r="BQ12" s="36"/>
      <c r="BR12" s="36" t="s">
        <v>27</v>
      </c>
      <c r="BS12" s="36"/>
      <c r="BT12" s="36"/>
      <c r="BU12" s="122"/>
      <c r="BV12" s="135"/>
      <c r="BW12" s="41">
        <v>3</v>
      </c>
      <c r="BX12" s="41">
        <v>34</v>
      </c>
      <c r="BY12" s="41">
        <v>3</v>
      </c>
      <c r="BZ12" s="43">
        <f t="shared" si="0"/>
        <v>8.8235294117647065</v>
      </c>
    </row>
    <row r="13" spans="1:78" ht="27.75" customHeight="1" x14ac:dyDescent="0.25">
      <c r="A13" s="311" t="s">
        <v>3</v>
      </c>
      <c r="B13" s="322"/>
      <c r="C13" s="318"/>
      <c r="D13" s="318"/>
      <c r="E13" s="318" t="s">
        <v>29</v>
      </c>
      <c r="F13" s="14"/>
      <c r="G13" s="254"/>
      <c r="H13" s="16"/>
      <c r="I13" s="16"/>
      <c r="J13" s="16"/>
      <c r="K13" s="16"/>
      <c r="L13" s="16"/>
      <c r="M13" s="16"/>
      <c r="N13" s="16"/>
      <c r="O13" s="16"/>
      <c r="P13" s="148"/>
      <c r="Q13" s="13"/>
      <c r="R13" s="13"/>
      <c r="S13" s="13"/>
      <c r="T13" s="13" t="s">
        <v>29</v>
      </c>
      <c r="U13" s="14"/>
      <c r="V13" s="254"/>
      <c r="W13" s="13"/>
      <c r="X13" s="13"/>
      <c r="Y13" s="13"/>
      <c r="Z13" s="13"/>
      <c r="AA13" s="13"/>
      <c r="AB13" s="13"/>
      <c r="AC13" s="14"/>
      <c r="AD13" s="124"/>
      <c r="AE13" s="102"/>
      <c r="AF13" s="102"/>
      <c r="AG13" s="102"/>
      <c r="AH13" s="141"/>
      <c r="AI13" s="138"/>
      <c r="AJ13" s="102"/>
      <c r="AK13" s="102"/>
      <c r="AL13" s="102"/>
      <c r="AM13" s="102"/>
      <c r="AN13" s="102"/>
      <c r="AO13" s="131"/>
      <c r="AP13" s="130"/>
      <c r="AQ13" s="33"/>
      <c r="AR13" s="33"/>
      <c r="AS13" s="33"/>
      <c r="AT13" s="33"/>
      <c r="AU13" s="33"/>
      <c r="AV13" s="33"/>
      <c r="AW13" s="33"/>
      <c r="AX13" s="33"/>
      <c r="AY13" s="131"/>
      <c r="AZ13" s="130"/>
      <c r="BA13" s="33"/>
      <c r="BB13" s="33"/>
      <c r="BC13" s="33"/>
      <c r="BD13" s="33" t="s">
        <v>117</v>
      </c>
      <c r="BE13" s="33"/>
      <c r="BF13" s="33"/>
      <c r="BG13" s="33"/>
      <c r="BH13" s="131"/>
      <c r="BI13" s="130"/>
      <c r="BJ13" s="36"/>
      <c r="BK13" s="36"/>
      <c r="BL13" s="36"/>
      <c r="BM13" s="36"/>
      <c r="BN13" s="36" t="s">
        <v>29</v>
      </c>
      <c r="BO13" s="36"/>
      <c r="BP13" s="36"/>
      <c r="BQ13" s="36"/>
      <c r="BR13" s="36"/>
      <c r="BS13" s="36"/>
      <c r="BT13" s="36"/>
      <c r="BU13" s="122"/>
      <c r="BV13" s="135">
        <v>2</v>
      </c>
      <c r="BW13" s="41">
        <v>3</v>
      </c>
      <c r="BX13" s="41">
        <v>68</v>
      </c>
      <c r="BY13" s="41">
        <v>5</v>
      </c>
      <c r="BZ13" s="43">
        <f t="shared" si="0"/>
        <v>7.3529411764705888</v>
      </c>
    </row>
    <row r="14" spans="1:78" ht="27.75" customHeight="1" x14ac:dyDescent="0.25">
      <c r="A14" s="311" t="s">
        <v>65</v>
      </c>
      <c r="B14" s="322"/>
      <c r="C14" s="318"/>
      <c r="D14" s="318"/>
      <c r="E14" s="318"/>
      <c r="F14" s="14"/>
      <c r="G14" s="254"/>
      <c r="H14" s="16"/>
      <c r="I14" s="16"/>
      <c r="J14" s="16"/>
      <c r="K14" s="16"/>
      <c r="L14" s="16"/>
      <c r="M14" s="16"/>
      <c r="N14" s="16"/>
      <c r="O14" s="16"/>
      <c r="P14" s="148"/>
      <c r="Q14" s="13"/>
      <c r="R14" s="13"/>
      <c r="S14" s="13"/>
      <c r="T14" s="13"/>
      <c r="U14" s="14"/>
      <c r="V14" s="254"/>
      <c r="W14" s="13"/>
      <c r="X14" s="13"/>
      <c r="Y14" s="13"/>
      <c r="Z14" s="13"/>
      <c r="AA14" s="13"/>
      <c r="AB14" s="13"/>
      <c r="AC14" s="14"/>
      <c r="AD14" s="124"/>
      <c r="AE14" s="102"/>
      <c r="AF14" s="102"/>
      <c r="AG14" s="102"/>
      <c r="AH14" s="141"/>
      <c r="AI14" s="138"/>
      <c r="AJ14" s="102"/>
      <c r="AK14" s="102"/>
      <c r="AL14" s="102"/>
      <c r="AM14" s="102"/>
      <c r="AN14" s="102"/>
      <c r="AO14" s="131"/>
      <c r="AP14" s="130"/>
      <c r="AQ14" s="33"/>
      <c r="AR14" s="33"/>
      <c r="AS14" s="33"/>
      <c r="AT14" s="33"/>
      <c r="AU14" s="33"/>
      <c r="AV14" s="33"/>
      <c r="AW14" s="33"/>
      <c r="AX14" s="33"/>
      <c r="AY14" s="131"/>
      <c r="AZ14" s="130"/>
      <c r="BA14" s="33"/>
      <c r="BB14" s="33"/>
      <c r="BC14" s="33"/>
      <c r="BD14" s="33"/>
      <c r="BE14" s="33"/>
      <c r="BF14" s="33"/>
      <c r="BG14" s="33"/>
      <c r="BH14" s="131"/>
      <c r="BI14" s="130"/>
      <c r="BJ14" s="36"/>
      <c r="BK14" s="36"/>
      <c r="BL14" s="36"/>
      <c r="BM14" s="36"/>
      <c r="BN14" s="36"/>
      <c r="BO14" s="36"/>
      <c r="BP14" s="36"/>
      <c r="BQ14" s="36" t="s">
        <v>68</v>
      </c>
      <c r="BR14" s="36"/>
      <c r="BS14" s="36"/>
      <c r="BT14" s="36"/>
      <c r="BU14" s="122"/>
      <c r="BV14" s="135"/>
      <c r="BW14" s="41">
        <v>1</v>
      </c>
      <c r="BX14" s="41">
        <v>34</v>
      </c>
      <c r="BY14" s="41">
        <v>1</v>
      </c>
      <c r="BZ14" s="43">
        <f t="shared" si="0"/>
        <v>2.9411764705882351</v>
      </c>
    </row>
    <row r="15" spans="1:78" ht="23.25" customHeight="1" x14ac:dyDescent="0.25">
      <c r="A15" s="311" t="s">
        <v>81</v>
      </c>
      <c r="B15" s="322"/>
      <c r="C15" s="318"/>
      <c r="D15" s="318"/>
      <c r="E15" s="318"/>
      <c r="F15" s="14"/>
      <c r="G15" s="254"/>
      <c r="H15" s="16"/>
      <c r="I15" s="16" t="s">
        <v>29</v>
      </c>
      <c r="J15" s="16"/>
      <c r="K15" s="16"/>
      <c r="L15" s="16"/>
      <c r="M15" s="16"/>
      <c r="N15" s="16"/>
      <c r="O15" s="16"/>
      <c r="P15" s="148"/>
      <c r="Q15" s="13"/>
      <c r="R15" s="13" t="s">
        <v>29</v>
      </c>
      <c r="S15" s="13"/>
      <c r="T15" s="13"/>
      <c r="U15" s="14"/>
      <c r="V15" s="254"/>
      <c r="W15" s="13" t="s">
        <v>29</v>
      </c>
      <c r="X15" s="13"/>
      <c r="Y15" s="13"/>
      <c r="Z15" s="13"/>
      <c r="AA15" s="13"/>
      <c r="AB15" s="13"/>
      <c r="AC15" s="14"/>
      <c r="AD15" s="124"/>
      <c r="AE15" s="102"/>
      <c r="AF15" s="102"/>
      <c r="AG15" s="102"/>
      <c r="AH15" s="141"/>
      <c r="AI15" s="138"/>
      <c r="AJ15" s="102" t="s">
        <v>29</v>
      </c>
      <c r="AK15" s="102"/>
      <c r="AL15" s="102"/>
      <c r="AM15" s="102"/>
      <c r="AN15" s="102"/>
      <c r="AO15" s="131"/>
      <c r="AP15" s="130"/>
      <c r="AQ15" s="33" t="s">
        <v>29</v>
      </c>
      <c r="AR15" s="33"/>
      <c r="AS15" s="33"/>
      <c r="AT15" s="33"/>
      <c r="AU15" s="33"/>
      <c r="AV15" s="33"/>
      <c r="AW15" s="33"/>
      <c r="AX15" s="33"/>
      <c r="AY15" s="131"/>
      <c r="AZ15" s="130"/>
      <c r="BA15" s="33" t="s">
        <v>29</v>
      </c>
      <c r="BB15" s="33"/>
      <c r="BC15" s="33"/>
      <c r="BD15" s="33" t="s">
        <v>117</v>
      </c>
      <c r="BE15" s="33"/>
      <c r="BF15" s="33"/>
      <c r="BG15" s="33"/>
      <c r="BH15" s="131"/>
      <c r="BI15" s="130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122"/>
      <c r="BV15" s="136">
        <v>3</v>
      </c>
      <c r="BW15" s="34">
        <v>4</v>
      </c>
      <c r="BX15" s="34">
        <v>68</v>
      </c>
      <c r="BY15" s="34">
        <v>7</v>
      </c>
      <c r="BZ15" s="43">
        <f t="shared" si="0"/>
        <v>10.294117647058822</v>
      </c>
    </row>
    <row r="16" spans="1:78" ht="23.25" customHeight="1" x14ac:dyDescent="0.25">
      <c r="A16" s="336" t="s">
        <v>107</v>
      </c>
      <c r="B16" s="322"/>
      <c r="C16" s="318"/>
      <c r="D16" s="318"/>
      <c r="E16" s="318"/>
      <c r="F16" s="14"/>
      <c r="G16" s="342"/>
      <c r="H16" s="189"/>
      <c r="I16" s="189"/>
      <c r="J16" s="189"/>
      <c r="K16" s="189"/>
      <c r="L16" s="189"/>
      <c r="M16" s="189"/>
      <c r="N16" s="189"/>
      <c r="O16" s="189"/>
      <c r="P16" s="148"/>
      <c r="Q16" s="13"/>
      <c r="R16" s="13"/>
      <c r="S16" s="13"/>
      <c r="T16" s="13"/>
      <c r="U16" s="14"/>
      <c r="V16" s="254"/>
      <c r="W16" s="13"/>
      <c r="X16" s="13"/>
      <c r="Y16" s="13"/>
      <c r="Z16" s="13"/>
      <c r="AA16" s="13"/>
      <c r="AB16" s="13"/>
      <c r="AC16" s="14"/>
      <c r="AD16" s="124"/>
      <c r="AE16" s="102"/>
      <c r="AF16" s="102"/>
      <c r="AG16" s="102"/>
      <c r="AH16" s="141"/>
      <c r="AI16" s="138"/>
      <c r="AJ16" s="102"/>
      <c r="AK16" s="102"/>
      <c r="AL16" s="102"/>
      <c r="AM16" s="102"/>
      <c r="AN16" s="102"/>
      <c r="AO16" s="131"/>
      <c r="AP16" s="130"/>
      <c r="AQ16" s="33"/>
      <c r="AR16" s="33"/>
      <c r="AS16" s="33"/>
      <c r="AT16" s="33"/>
      <c r="AU16" s="33"/>
      <c r="AV16" s="33"/>
      <c r="AW16" s="33"/>
      <c r="AX16" s="33"/>
      <c r="AY16" s="131"/>
      <c r="AZ16" s="130"/>
      <c r="BA16" s="33"/>
      <c r="BB16" s="33"/>
      <c r="BC16" s="33"/>
      <c r="BD16" s="33"/>
      <c r="BE16" s="33"/>
      <c r="BF16" s="33"/>
      <c r="BG16" s="33"/>
      <c r="BH16" s="131"/>
      <c r="BI16" s="130"/>
      <c r="BJ16" s="36"/>
      <c r="BK16" s="36"/>
      <c r="BL16" s="36" t="s">
        <v>60</v>
      </c>
      <c r="BM16" s="36"/>
      <c r="BN16" s="36"/>
      <c r="BO16" s="36"/>
      <c r="BP16" s="36"/>
      <c r="BQ16" s="36"/>
      <c r="BR16" s="36"/>
      <c r="BS16" s="36"/>
      <c r="BT16" s="36"/>
      <c r="BU16" s="122"/>
      <c r="BV16" s="136"/>
      <c r="BW16" s="34">
        <v>1</v>
      </c>
      <c r="BX16" s="34">
        <v>68</v>
      </c>
      <c r="BY16" s="34">
        <v>1</v>
      </c>
      <c r="BZ16" s="43">
        <f t="shared" si="0"/>
        <v>1.4705882352941175</v>
      </c>
    </row>
    <row r="17" spans="1:78" ht="15.75" thickBot="1" x14ac:dyDescent="0.3">
      <c r="A17" s="312" t="s">
        <v>9</v>
      </c>
      <c r="B17" s="323"/>
      <c r="C17" s="324">
        <v>1</v>
      </c>
      <c r="D17" s="324"/>
      <c r="E17" s="324">
        <v>1</v>
      </c>
      <c r="F17" s="17"/>
      <c r="G17" s="313"/>
      <c r="H17" s="27">
        <v>1</v>
      </c>
      <c r="I17" s="27">
        <v>1</v>
      </c>
      <c r="J17" s="27">
        <v>1</v>
      </c>
      <c r="K17" s="27">
        <v>1</v>
      </c>
      <c r="L17" s="27">
        <v>1</v>
      </c>
      <c r="M17" s="27">
        <v>1</v>
      </c>
      <c r="N17" s="27">
        <v>1</v>
      </c>
      <c r="O17" s="27"/>
      <c r="P17" s="149"/>
      <c r="Q17" s="150">
        <v>1</v>
      </c>
      <c r="R17" s="150">
        <v>1</v>
      </c>
      <c r="S17" s="150">
        <v>1</v>
      </c>
      <c r="T17" s="150">
        <v>1</v>
      </c>
      <c r="U17" s="17"/>
      <c r="V17" s="255"/>
      <c r="W17" s="150">
        <v>1</v>
      </c>
      <c r="X17" s="150">
        <v>1</v>
      </c>
      <c r="Y17" s="150">
        <v>1</v>
      </c>
      <c r="Z17" s="150">
        <v>1</v>
      </c>
      <c r="AA17" s="150">
        <v>1</v>
      </c>
      <c r="AB17" s="150"/>
      <c r="AC17" s="17"/>
      <c r="AD17" s="125"/>
      <c r="AE17" s="126">
        <v>1</v>
      </c>
      <c r="AF17" s="126">
        <v>1</v>
      </c>
      <c r="AG17" s="126"/>
      <c r="AH17" s="127"/>
      <c r="AI17" s="125"/>
      <c r="AJ17" s="126">
        <v>1</v>
      </c>
      <c r="AK17" s="126">
        <v>1</v>
      </c>
      <c r="AL17" s="126">
        <v>1</v>
      </c>
      <c r="AM17" s="126">
        <v>1</v>
      </c>
      <c r="AN17" s="126">
        <v>1</v>
      </c>
      <c r="AO17" s="119"/>
      <c r="AP17" s="117"/>
      <c r="AQ17" s="118">
        <v>1</v>
      </c>
      <c r="AR17" s="118"/>
      <c r="AS17" s="118">
        <v>1</v>
      </c>
      <c r="AT17" s="118">
        <v>1</v>
      </c>
      <c r="AU17" s="118">
        <v>1</v>
      </c>
      <c r="AV17" s="118"/>
      <c r="AW17" s="118">
        <v>1</v>
      </c>
      <c r="AX17" s="118">
        <v>1</v>
      </c>
      <c r="AY17" s="119"/>
      <c r="AZ17" s="117"/>
      <c r="BA17" s="118">
        <v>1</v>
      </c>
      <c r="BB17" s="118">
        <v>1</v>
      </c>
      <c r="BC17" s="118">
        <v>1</v>
      </c>
      <c r="BD17" s="118">
        <v>1</v>
      </c>
      <c r="BE17" s="118"/>
      <c r="BF17" s="118">
        <v>1</v>
      </c>
      <c r="BG17" s="118">
        <v>1</v>
      </c>
      <c r="BH17" s="119"/>
      <c r="BI17" s="117"/>
      <c r="BJ17" s="123"/>
      <c r="BK17" s="123">
        <v>1</v>
      </c>
      <c r="BL17" s="123">
        <v>1</v>
      </c>
      <c r="BM17" s="123">
        <v>1</v>
      </c>
      <c r="BN17" s="123">
        <v>1</v>
      </c>
      <c r="BO17" s="123">
        <v>1</v>
      </c>
      <c r="BP17" s="123">
        <v>1</v>
      </c>
      <c r="BQ17" s="123">
        <v>1</v>
      </c>
      <c r="BR17" s="123">
        <v>1</v>
      </c>
      <c r="BS17" s="123">
        <v>1</v>
      </c>
      <c r="BT17" s="123">
        <v>1</v>
      </c>
      <c r="BU17" s="119"/>
      <c r="BV17" s="136">
        <v>18</v>
      </c>
      <c r="BW17" s="34">
        <v>32</v>
      </c>
      <c r="BX17" s="34">
        <v>68</v>
      </c>
      <c r="BY17" s="34">
        <v>50</v>
      </c>
      <c r="BZ17" s="34"/>
    </row>
    <row r="18" spans="1:78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70"/>
    </row>
    <row r="19" spans="1:78" ht="32.25" customHeight="1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70"/>
    </row>
    <row r="20" spans="1:78" ht="23.25" customHeight="1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70"/>
    </row>
    <row r="21" spans="1:78" ht="24.75" customHeight="1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70"/>
    </row>
    <row r="22" spans="1:78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70"/>
    </row>
    <row r="23" spans="1:78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0"/>
    </row>
    <row r="24" spans="1:78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</row>
  </sheetData>
  <mergeCells count="13">
    <mergeCell ref="AP2:AY2"/>
    <mergeCell ref="AZ2:BH2"/>
    <mergeCell ref="BI2:BU2"/>
    <mergeCell ref="B1:O1"/>
    <mergeCell ref="P1:AC1"/>
    <mergeCell ref="AD1:AY1"/>
    <mergeCell ref="AZ1:BU1"/>
    <mergeCell ref="B2:F2"/>
    <mergeCell ref="G2:O2"/>
    <mergeCell ref="P2:U2"/>
    <mergeCell ref="V2:AC2"/>
    <mergeCell ref="AD2:AH2"/>
    <mergeCell ref="AI2:AO2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"/>
  <sheetViews>
    <sheetView zoomScale="50" zoomScaleNormal="50" workbookViewId="0">
      <pane xSplit="1" topLeftCell="D1" activePane="topRight" state="frozen"/>
      <selection pane="topRight" activeCell="BX22" sqref="BX22"/>
    </sheetView>
  </sheetViews>
  <sheetFormatPr defaultRowHeight="15" x14ac:dyDescent="0.25"/>
  <cols>
    <col min="1" max="1" width="14" customWidth="1"/>
    <col min="2" max="4" width="5" customWidth="1"/>
    <col min="5" max="5" width="4" customWidth="1"/>
    <col min="6" max="6" width="4.85546875" customWidth="1"/>
    <col min="7" max="8" width="4.7109375" customWidth="1"/>
    <col min="9" max="9" width="4.140625" customWidth="1"/>
    <col min="10" max="10" width="5.42578125" customWidth="1"/>
    <col min="11" max="12" width="4.28515625" customWidth="1"/>
    <col min="13" max="13" width="4.85546875" customWidth="1"/>
    <col min="14" max="14" width="4.42578125" customWidth="1"/>
    <col min="15" max="21" width="3.85546875" customWidth="1"/>
    <col min="22" max="22" width="4.28515625" customWidth="1"/>
    <col min="23" max="24" width="4.140625" customWidth="1"/>
    <col min="25" max="25" width="4.28515625" customWidth="1"/>
    <col min="26" max="26" width="3.7109375" customWidth="1"/>
    <col min="27" max="28" width="4" customWidth="1"/>
    <col min="29" max="29" width="3.7109375" customWidth="1"/>
    <col min="30" max="30" width="5" customWidth="1"/>
    <col min="31" max="33" width="4.42578125" customWidth="1"/>
    <col min="34" max="34" width="4.140625" customWidth="1"/>
    <col min="35" max="35" width="5.5703125" customWidth="1"/>
    <col min="36" max="36" width="4.7109375" customWidth="1"/>
    <col min="37" max="38" width="3.85546875" customWidth="1"/>
    <col min="39" max="41" width="3.7109375" customWidth="1"/>
    <col min="42" max="42" width="4.7109375" customWidth="1"/>
    <col min="43" max="43" width="5.85546875" customWidth="1"/>
    <col min="44" max="44" width="4" customWidth="1"/>
    <col min="45" max="47" width="4.42578125" customWidth="1"/>
    <col min="48" max="48" width="4" customWidth="1"/>
    <col min="49" max="50" width="3.42578125" customWidth="1"/>
    <col min="51" max="51" width="5.42578125" customWidth="1"/>
    <col min="52" max="52" width="4.7109375" customWidth="1"/>
    <col min="53" max="53" width="4.85546875" customWidth="1"/>
    <col min="54" max="54" width="3.7109375" customWidth="1"/>
    <col min="55" max="60" width="4.28515625" customWidth="1"/>
    <col min="61" max="61" width="5.5703125" customWidth="1"/>
    <col min="62" max="62" width="5.42578125" customWidth="1"/>
    <col min="63" max="63" width="4.140625" customWidth="1"/>
    <col min="64" max="65" width="4.5703125" customWidth="1"/>
    <col min="66" max="67" width="4.140625" customWidth="1"/>
    <col min="68" max="68" width="6.5703125" customWidth="1"/>
    <col min="69" max="71" width="4.140625" customWidth="1"/>
    <col min="72" max="74" width="3.5703125" customWidth="1"/>
    <col min="75" max="75" width="4.140625" customWidth="1"/>
  </cols>
  <sheetData>
    <row r="1" spans="1:80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2"/>
      <c r="P1" s="200" t="s">
        <v>7</v>
      </c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2"/>
      <c r="AE1" s="192" t="s">
        <v>39</v>
      </c>
      <c r="AF1" s="193"/>
      <c r="AG1" s="193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5"/>
      <c r="AU1" s="195"/>
      <c r="AV1" s="195"/>
      <c r="AW1" s="195"/>
      <c r="AX1" s="195"/>
      <c r="AY1" s="195"/>
      <c r="AZ1" s="196"/>
      <c r="BA1" s="192" t="s">
        <v>40</v>
      </c>
      <c r="BB1" s="193"/>
      <c r="BC1" s="193"/>
      <c r="BD1" s="193"/>
      <c r="BE1" s="193"/>
      <c r="BF1" s="193"/>
      <c r="BG1" s="193"/>
      <c r="BH1" s="193"/>
      <c r="BI1" s="194"/>
      <c r="BJ1" s="194"/>
      <c r="BK1" s="194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6"/>
      <c r="BX1" s="50" t="s">
        <v>8</v>
      </c>
      <c r="BY1" s="51" t="s">
        <v>46</v>
      </c>
      <c r="BZ1" s="52" t="s">
        <v>47</v>
      </c>
      <c r="CA1" s="52" t="s">
        <v>48</v>
      </c>
      <c r="CB1" s="53" t="s">
        <v>49</v>
      </c>
    </row>
    <row r="2" spans="1:80" ht="16.5" thickBot="1" x14ac:dyDescent="0.3">
      <c r="A2" s="48" t="s">
        <v>50</v>
      </c>
      <c r="B2" s="314" t="s">
        <v>31</v>
      </c>
      <c r="C2" s="315"/>
      <c r="D2" s="315"/>
      <c r="E2" s="315"/>
      <c r="F2" s="316"/>
      <c r="G2" s="205" t="s">
        <v>32</v>
      </c>
      <c r="H2" s="204"/>
      <c r="I2" s="204"/>
      <c r="J2" s="204"/>
      <c r="K2" s="204"/>
      <c r="L2" s="204"/>
      <c r="M2" s="204"/>
      <c r="N2" s="204"/>
      <c r="O2" s="206"/>
      <c r="P2" s="203" t="s">
        <v>33</v>
      </c>
      <c r="Q2" s="204"/>
      <c r="R2" s="204"/>
      <c r="S2" s="204"/>
      <c r="T2" s="204"/>
      <c r="U2" s="206"/>
      <c r="V2" s="245" t="s">
        <v>35</v>
      </c>
      <c r="W2" s="246"/>
      <c r="X2" s="246"/>
      <c r="Y2" s="246"/>
      <c r="Z2" s="246"/>
      <c r="AA2" s="246"/>
      <c r="AB2" s="246"/>
      <c r="AC2" s="246"/>
      <c r="AD2" s="247"/>
      <c r="AE2" s="197" t="s">
        <v>41</v>
      </c>
      <c r="AF2" s="198"/>
      <c r="AG2" s="198"/>
      <c r="AH2" s="198"/>
      <c r="AI2" s="199"/>
      <c r="AJ2" s="197" t="s">
        <v>42</v>
      </c>
      <c r="AK2" s="198"/>
      <c r="AL2" s="198"/>
      <c r="AM2" s="198"/>
      <c r="AN2" s="198"/>
      <c r="AO2" s="198"/>
      <c r="AP2" s="199"/>
      <c r="AQ2" s="197" t="s">
        <v>43</v>
      </c>
      <c r="AR2" s="198"/>
      <c r="AS2" s="198"/>
      <c r="AT2" s="198"/>
      <c r="AU2" s="198"/>
      <c r="AV2" s="198"/>
      <c r="AW2" s="198"/>
      <c r="AX2" s="198"/>
      <c r="AY2" s="198"/>
      <c r="AZ2" s="199"/>
      <c r="BA2" s="200" t="s">
        <v>44</v>
      </c>
      <c r="BB2" s="201"/>
      <c r="BC2" s="201"/>
      <c r="BD2" s="201"/>
      <c r="BE2" s="201"/>
      <c r="BF2" s="201"/>
      <c r="BG2" s="201"/>
      <c r="BH2" s="201"/>
      <c r="BI2" s="202"/>
      <c r="BJ2" s="200" t="s">
        <v>45</v>
      </c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2"/>
      <c r="BX2" s="56"/>
      <c r="BY2" s="49"/>
      <c r="BZ2" s="49"/>
      <c r="CA2" s="49"/>
      <c r="CB2" s="49"/>
    </row>
    <row r="3" spans="1:80" ht="15.75" x14ac:dyDescent="0.25">
      <c r="A3" s="31"/>
      <c r="B3" s="319">
        <v>9</v>
      </c>
      <c r="C3" s="320">
        <v>13</v>
      </c>
      <c r="D3" s="320">
        <v>24</v>
      </c>
      <c r="E3" s="320">
        <v>26</v>
      </c>
      <c r="F3" s="260">
        <v>27</v>
      </c>
      <c r="G3" s="9"/>
      <c r="H3" s="54">
        <v>4</v>
      </c>
      <c r="I3" s="54">
        <v>7</v>
      </c>
      <c r="J3" s="54">
        <v>11</v>
      </c>
      <c r="K3" s="54">
        <v>17</v>
      </c>
      <c r="L3" s="54">
        <v>18</v>
      </c>
      <c r="M3" s="54">
        <v>21</v>
      </c>
      <c r="N3" s="54">
        <v>22</v>
      </c>
      <c r="O3" s="8">
        <v>30</v>
      </c>
      <c r="P3" s="10">
        <v>9</v>
      </c>
      <c r="Q3" s="20">
        <v>12</v>
      </c>
      <c r="R3" s="20">
        <v>15</v>
      </c>
      <c r="S3" s="20">
        <v>25</v>
      </c>
      <c r="T3" s="20">
        <v>29</v>
      </c>
      <c r="U3" s="20"/>
      <c r="V3" s="249">
        <v>1</v>
      </c>
      <c r="W3" s="250">
        <v>9</v>
      </c>
      <c r="X3" s="250">
        <v>10</v>
      </c>
      <c r="Y3" s="250">
        <v>11</v>
      </c>
      <c r="Z3" s="250">
        <v>17</v>
      </c>
      <c r="AA3" s="250">
        <v>18</v>
      </c>
      <c r="AB3" s="250">
        <v>20</v>
      </c>
      <c r="AC3" s="250">
        <v>24</v>
      </c>
      <c r="AD3" s="251">
        <v>25</v>
      </c>
      <c r="AE3" s="151"/>
      <c r="AF3" s="152">
        <v>15</v>
      </c>
      <c r="AG3" s="152">
        <v>17</v>
      </c>
      <c r="AH3" s="152">
        <v>20</v>
      </c>
      <c r="AI3" s="153"/>
      <c r="AJ3" s="151"/>
      <c r="AK3" s="152">
        <v>2</v>
      </c>
      <c r="AL3" s="152">
        <v>3</v>
      </c>
      <c r="AM3" s="152">
        <v>4</v>
      </c>
      <c r="AN3" s="152">
        <v>5</v>
      </c>
      <c r="AO3" s="152">
        <v>12</v>
      </c>
      <c r="AP3" s="153"/>
      <c r="AQ3" s="151">
        <v>1</v>
      </c>
      <c r="AR3" s="152">
        <v>5</v>
      </c>
      <c r="AS3" s="152">
        <v>13</v>
      </c>
      <c r="AT3" s="152">
        <v>14</v>
      </c>
      <c r="AU3" s="152">
        <v>18</v>
      </c>
      <c r="AV3" s="152">
        <v>19</v>
      </c>
      <c r="AW3" s="152">
        <v>20</v>
      </c>
      <c r="AX3" s="152">
        <v>26</v>
      </c>
      <c r="AY3" s="152">
        <v>27</v>
      </c>
      <c r="AZ3" s="153"/>
      <c r="BA3" s="151"/>
      <c r="BB3" s="152">
        <v>5</v>
      </c>
      <c r="BC3" s="152">
        <v>10</v>
      </c>
      <c r="BD3" s="152">
        <v>14</v>
      </c>
      <c r="BE3" s="152">
        <v>17</v>
      </c>
      <c r="BF3" s="152">
        <v>18</v>
      </c>
      <c r="BG3" s="152">
        <v>23</v>
      </c>
      <c r="BH3" s="152">
        <v>29</v>
      </c>
      <c r="BI3" s="153"/>
      <c r="BJ3" s="151">
        <v>2</v>
      </c>
      <c r="BK3" s="154">
        <v>5</v>
      </c>
      <c r="BL3" s="154">
        <v>6</v>
      </c>
      <c r="BM3" s="154">
        <v>7</v>
      </c>
      <c r="BN3" s="154">
        <v>8</v>
      </c>
      <c r="BO3" s="154">
        <v>12</v>
      </c>
      <c r="BP3" s="154">
        <v>13</v>
      </c>
      <c r="BQ3" s="154">
        <v>14</v>
      </c>
      <c r="BR3" s="154">
        <v>15</v>
      </c>
      <c r="BS3" s="154">
        <v>20</v>
      </c>
      <c r="BT3" s="154">
        <v>21</v>
      </c>
      <c r="BU3" s="154">
        <v>22</v>
      </c>
      <c r="BV3" s="154">
        <v>23</v>
      </c>
      <c r="BW3" s="153"/>
      <c r="BX3" s="135"/>
      <c r="BY3" s="41"/>
      <c r="BZ3" s="41"/>
      <c r="CA3" s="41"/>
      <c r="CB3" s="41"/>
    </row>
    <row r="4" spans="1:80" ht="15.75" x14ac:dyDescent="0.25">
      <c r="A4" s="310" t="s">
        <v>34</v>
      </c>
      <c r="B4" s="344"/>
      <c r="C4" s="341"/>
      <c r="D4" s="341"/>
      <c r="E4" s="341"/>
      <c r="F4" s="14"/>
      <c r="G4" s="254"/>
      <c r="H4" s="16"/>
      <c r="I4" s="16"/>
      <c r="J4" s="16"/>
      <c r="K4" s="16"/>
      <c r="L4" s="16"/>
      <c r="M4" s="16"/>
      <c r="N4" s="16"/>
      <c r="O4" s="14"/>
      <c r="P4" s="13"/>
      <c r="Q4" s="16"/>
      <c r="R4" s="16"/>
      <c r="S4" s="16"/>
      <c r="T4" s="16"/>
      <c r="U4" s="16"/>
      <c r="V4" s="148"/>
      <c r="W4" s="13"/>
      <c r="X4" s="13"/>
      <c r="Y4" s="13"/>
      <c r="Z4" s="13"/>
      <c r="AA4" s="13"/>
      <c r="AB4" s="13"/>
      <c r="AC4" s="13"/>
      <c r="AD4" s="14"/>
      <c r="AE4" s="130"/>
      <c r="AF4" s="33"/>
      <c r="AG4" s="33"/>
      <c r="AH4" s="33"/>
      <c r="AI4" s="131"/>
      <c r="AJ4" s="130"/>
      <c r="AK4" s="33"/>
      <c r="AL4" s="33"/>
      <c r="AM4" s="33"/>
      <c r="AN4" s="33"/>
      <c r="AO4" s="33"/>
      <c r="AP4" s="131"/>
      <c r="AQ4" s="130"/>
      <c r="AR4" s="33"/>
      <c r="AS4" s="33"/>
      <c r="AT4" s="33"/>
      <c r="AU4" s="33"/>
      <c r="AV4" s="33"/>
      <c r="AW4" s="33"/>
      <c r="AX4" s="33"/>
      <c r="AY4" s="33"/>
      <c r="AZ4" s="131"/>
      <c r="BA4" s="130"/>
      <c r="BB4" s="33"/>
      <c r="BC4" s="33"/>
      <c r="BD4" s="33"/>
      <c r="BE4" s="33"/>
      <c r="BF4" s="33"/>
      <c r="BG4" s="33"/>
      <c r="BH4" s="33"/>
      <c r="BI4" s="131"/>
      <c r="BJ4" s="130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131"/>
      <c r="BX4" s="135"/>
      <c r="BY4" s="41"/>
      <c r="BZ4" s="41"/>
      <c r="CA4" s="41"/>
      <c r="CB4" s="43"/>
    </row>
    <row r="5" spans="1:80" ht="30" x14ac:dyDescent="0.25">
      <c r="A5" s="311" t="s">
        <v>0</v>
      </c>
      <c r="B5" s="148"/>
      <c r="C5" s="13" t="s">
        <v>27</v>
      </c>
      <c r="D5" s="13"/>
      <c r="E5" s="13"/>
      <c r="F5" s="14"/>
      <c r="G5" s="254"/>
      <c r="H5" s="16" t="s">
        <v>84</v>
      </c>
      <c r="I5" s="16"/>
      <c r="J5" s="16"/>
      <c r="K5" s="16"/>
      <c r="L5" s="16" t="s">
        <v>87</v>
      </c>
      <c r="M5" s="16"/>
      <c r="N5" s="16"/>
      <c r="O5" s="14"/>
      <c r="P5" s="13"/>
      <c r="Q5" s="16"/>
      <c r="R5" s="16"/>
      <c r="S5" s="16"/>
      <c r="T5" s="16"/>
      <c r="U5" s="16"/>
      <c r="V5" s="148"/>
      <c r="W5" s="13"/>
      <c r="X5" s="13"/>
      <c r="Y5" s="13"/>
      <c r="Z5" s="13"/>
      <c r="AA5" s="13"/>
      <c r="AB5" s="13"/>
      <c r="AC5" s="13" t="s">
        <v>30</v>
      </c>
      <c r="AD5" s="14"/>
      <c r="AE5" s="138"/>
      <c r="AF5" s="102"/>
      <c r="AG5" s="102" t="s">
        <v>27</v>
      </c>
      <c r="AH5" s="102"/>
      <c r="AI5" s="141"/>
      <c r="AJ5" s="138"/>
      <c r="AK5" s="102"/>
      <c r="AL5" s="102" t="s">
        <v>84</v>
      </c>
      <c r="AM5" s="102"/>
      <c r="AN5" s="102"/>
      <c r="AO5" s="102"/>
      <c r="AP5" s="131"/>
      <c r="AQ5" s="130"/>
      <c r="AR5" s="33"/>
      <c r="AS5" s="33"/>
      <c r="AT5" s="33" t="s">
        <v>27</v>
      </c>
      <c r="AU5" s="33"/>
      <c r="AV5" s="33"/>
      <c r="AW5" s="33"/>
      <c r="AX5" s="33"/>
      <c r="AY5" s="33"/>
      <c r="AZ5" s="131"/>
      <c r="BA5" s="130"/>
      <c r="BB5" s="33"/>
      <c r="BC5" s="33"/>
      <c r="BD5" s="33"/>
      <c r="BE5" s="33"/>
      <c r="BF5" s="33"/>
      <c r="BG5" s="33" t="s">
        <v>117</v>
      </c>
      <c r="BH5" s="33"/>
      <c r="BI5" s="131"/>
      <c r="BJ5" s="130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 t="s">
        <v>30</v>
      </c>
      <c r="BW5" s="131"/>
      <c r="BX5" s="135">
        <v>4</v>
      </c>
      <c r="BY5" s="41">
        <v>6</v>
      </c>
      <c r="BZ5" s="41">
        <v>102</v>
      </c>
      <c r="CA5" s="41">
        <v>10</v>
      </c>
      <c r="CB5" s="43">
        <f>CA5/BZ5*100</f>
        <v>9.8039215686274517</v>
      </c>
    </row>
    <row r="6" spans="1:80" ht="30" x14ac:dyDescent="0.25">
      <c r="A6" s="311" t="s">
        <v>63</v>
      </c>
      <c r="B6" s="148"/>
      <c r="C6" s="13"/>
      <c r="D6" s="13"/>
      <c r="E6" s="13"/>
      <c r="F6" s="14"/>
      <c r="G6" s="254"/>
      <c r="H6" s="16"/>
      <c r="I6" s="16"/>
      <c r="J6" s="16"/>
      <c r="K6" s="16"/>
      <c r="L6" s="16"/>
      <c r="M6" s="16" t="s">
        <v>85</v>
      </c>
      <c r="N6" s="16"/>
      <c r="O6" s="14"/>
      <c r="P6" s="13"/>
      <c r="Q6" s="16"/>
      <c r="R6" s="16"/>
      <c r="S6" s="16"/>
      <c r="T6" s="16"/>
      <c r="U6" s="16"/>
      <c r="V6" s="148"/>
      <c r="W6" s="13"/>
      <c r="X6" s="13" t="s">
        <v>85</v>
      </c>
      <c r="Y6" s="13"/>
      <c r="Z6" s="13"/>
      <c r="AA6" s="13" t="s">
        <v>37</v>
      </c>
      <c r="AB6" s="13"/>
      <c r="AC6" s="13"/>
      <c r="AD6" s="14"/>
      <c r="AE6" s="138"/>
      <c r="AF6" s="102" t="s">
        <v>29</v>
      </c>
      <c r="AG6" s="102"/>
      <c r="AH6" s="102"/>
      <c r="AI6" s="141"/>
      <c r="AJ6" s="138"/>
      <c r="AK6" s="102"/>
      <c r="AL6" s="102"/>
      <c r="AM6" s="102"/>
      <c r="AN6" s="102"/>
      <c r="AO6" s="102"/>
      <c r="AP6" s="131"/>
      <c r="AQ6" s="130"/>
      <c r="AR6" s="33"/>
      <c r="AS6" s="33"/>
      <c r="AT6" s="33"/>
      <c r="AU6" s="33"/>
      <c r="AV6" s="33"/>
      <c r="AW6" s="33"/>
      <c r="AX6" s="33" t="s">
        <v>29</v>
      </c>
      <c r="AY6" s="33"/>
      <c r="AZ6" s="131"/>
      <c r="BA6" s="130"/>
      <c r="BB6" s="33"/>
      <c r="BC6" s="33"/>
      <c r="BD6" s="33" t="s">
        <v>117</v>
      </c>
      <c r="BE6" s="33"/>
      <c r="BF6" s="33"/>
      <c r="BG6" s="33"/>
      <c r="BH6" s="33"/>
      <c r="BI6" s="131"/>
      <c r="BJ6" s="130"/>
      <c r="BK6" s="36"/>
      <c r="BL6" s="36"/>
      <c r="BM6" s="36"/>
      <c r="BN6" s="36"/>
      <c r="BO6" s="36"/>
      <c r="BP6" s="36"/>
      <c r="BQ6" s="36"/>
      <c r="BR6" s="36"/>
      <c r="BS6" s="36"/>
      <c r="BT6" s="36" t="s">
        <v>30</v>
      </c>
      <c r="BU6" s="36"/>
      <c r="BV6" s="36"/>
      <c r="BW6" s="131"/>
      <c r="BX6" s="135">
        <v>3</v>
      </c>
      <c r="BY6" s="41">
        <v>4</v>
      </c>
      <c r="BZ6" s="41">
        <v>68</v>
      </c>
      <c r="CA6" s="41">
        <v>7</v>
      </c>
      <c r="CB6" s="43">
        <f t="shared" ref="CB6:CB17" si="0">CA6/BZ6*100</f>
        <v>10.294117647058822</v>
      </c>
    </row>
    <row r="7" spans="1:80" ht="30" x14ac:dyDescent="0.25">
      <c r="A7" s="311" t="s">
        <v>64</v>
      </c>
      <c r="B7" s="148"/>
      <c r="C7" s="13"/>
      <c r="D7" s="13"/>
      <c r="E7" s="13"/>
      <c r="F7" s="14"/>
      <c r="G7" s="254"/>
      <c r="H7" s="16"/>
      <c r="I7" s="16"/>
      <c r="J7" s="16"/>
      <c r="K7" s="16"/>
      <c r="L7" s="16"/>
      <c r="M7" s="16"/>
      <c r="N7" s="16" t="s">
        <v>25</v>
      </c>
      <c r="O7" s="14"/>
      <c r="P7" s="13"/>
      <c r="Q7" s="16"/>
      <c r="R7" s="16"/>
      <c r="S7" s="16"/>
      <c r="T7" s="16"/>
      <c r="U7" s="16"/>
      <c r="V7" s="148"/>
      <c r="W7" s="13"/>
      <c r="X7" s="13"/>
      <c r="Y7" s="13"/>
      <c r="Z7" s="13"/>
      <c r="AA7" s="13"/>
      <c r="AB7" s="13" t="s">
        <v>24</v>
      </c>
      <c r="AC7" s="13"/>
      <c r="AD7" s="14"/>
      <c r="AE7" s="138"/>
      <c r="AF7" s="102"/>
      <c r="AG7" s="102"/>
      <c r="AH7" s="102"/>
      <c r="AI7" s="141"/>
      <c r="AJ7" s="138"/>
      <c r="AK7" s="102"/>
      <c r="AL7" s="102"/>
      <c r="AM7" s="102"/>
      <c r="AN7" s="102"/>
      <c r="AO7" s="102"/>
      <c r="AP7" s="131"/>
      <c r="AQ7" s="130"/>
      <c r="AR7" s="33"/>
      <c r="AS7" s="33"/>
      <c r="AT7" s="33"/>
      <c r="AU7" s="33" t="s">
        <v>25</v>
      </c>
      <c r="AV7" s="33"/>
      <c r="AW7" s="33"/>
      <c r="AX7" s="33"/>
      <c r="AY7" s="33"/>
      <c r="AZ7" s="131"/>
      <c r="BA7" s="130"/>
      <c r="BB7" s="33"/>
      <c r="BC7" s="33"/>
      <c r="BD7" s="33"/>
      <c r="BE7" s="33"/>
      <c r="BF7" s="33"/>
      <c r="BG7" s="33"/>
      <c r="BH7" s="33"/>
      <c r="BI7" s="131"/>
      <c r="BJ7" s="130"/>
      <c r="BK7" s="36"/>
      <c r="BL7" s="36" t="s">
        <v>25</v>
      </c>
      <c r="BM7" s="36"/>
      <c r="BN7" s="36"/>
      <c r="BO7" s="36"/>
      <c r="BP7" s="36"/>
      <c r="BQ7" s="36"/>
      <c r="BR7" s="36"/>
      <c r="BS7" s="36"/>
      <c r="BT7" s="36"/>
      <c r="BU7" s="36" t="s">
        <v>24</v>
      </c>
      <c r="BV7" s="36"/>
      <c r="BW7" s="131"/>
      <c r="BX7" s="135">
        <v>2</v>
      </c>
      <c r="BY7" s="41">
        <v>3</v>
      </c>
      <c r="BZ7" s="41">
        <v>102</v>
      </c>
      <c r="CA7" s="41">
        <v>5</v>
      </c>
      <c r="CB7" s="43">
        <f t="shared" si="0"/>
        <v>4.9019607843137258</v>
      </c>
    </row>
    <row r="8" spans="1:80" ht="30" x14ac:dyDescent="0.25">
      <c r="A8" s="311" t="s">
        <v>75</v>
      </c>
      <c r="B8" s="148"/>
      <c r="C8" s="13"/>
      <c r="D8" s="13"/>
      <c r="E8" s="13"/>
      <c r="F8" s="14"/>
      <c r="G8" s="254"/>
      <c r="H8" s="16"/>
      <c r="I8" s="16"/>
      <c r="J8" s="16"/>
      <c r="K8" s="16"/>
      <c r="L8" s="16"/>
      <c r="M8" s="16"/>
      <c r="N8" s="16"/>
      <c r="O8" s="14"/>
      <c r="P8" s="13"/>
      <c r="Q8" s="16" t="s">
        <v>29</v>
      </c>
      <c r="R8" s="16"/>
      <c r="S8" s="16"/>
      <c r="T8" s="16"/>
      <c r="U8" s="16"/>
      <c r="V8" s="148"/>
      <c r="W8" s="13"/>
      <c r="X8" s="13"/>
      <c r="Y8" s="13"/>
      <c r="Z8" s="13" t="s">
        <v>30</v>
      </c>
      <c r="AA8" s="13"/>
      <c r="AB8" s="13"/>
      <c r="AC8" s="13"/>
      <c r="AD8" s="14"/>
      <c r="AE8" s="138"/>
      <c r="AF8" s="102"/>
      <c r="AG8" s="102"/>
      <c r="AH8" s="102"/>
      <c r="AI8" s="141"/>
      <c r="AJ8" s="138"/>
      <c r="AK8" s="102"/>
      <c r="AL8" s="102"/>
      <c r="AM8" s="102" t="s">
        <v>30</v>
      </c>
      <c r="AN8" s="102"/>
      <c r="AO8" s="102"/>
      <c r="AP8" s="131"/>
      <c r="AQ8" s="130"/>
      <c r="AR8" s="33"/>
      <c r="AS8" s="33"/>
      <c r="AT8" s="33"/>
      <c r="AU8" s="33"/>
      <c r="AV8" s="33"/>
      <c r="AW8" s="33"/>
      <c r="AX8" s="33"/>
      <c r="AY8" s="33"/>
      <c r="AZ8" s="131"/>
      <c r="BA8" s="130"/>
      <c r="BB8" s="33"/>
      <c r="BC8" s="33" t="s">
        <v>29</v>
      </c>
      <c r="BD8" s="33"/>
      <c r="BE8" s="33"/>
      <c r="BF8" s="33"/>
      <c r="BG8" s="33"/>
      <c r="BH8" s="33" t="s">
        <v>117</v>
      </c>
      <c r="BI8" s="131"/>
      <c r="BJ8" s="130"/>
      <c r="BK8" s="36"/>
      <c r="BL8" s="36"/>
      <c r="BM8" s="36"/>
      <c r="BN8" s="36" t="s">
        <v>29</v>
      </c>
      <c r="BO8" s="36"/>
      <c r="BP8" s="36"/>
      <c r="BQ8" s="36"/>
      <c r="BR8" s="36"/>
      <c r="BS8" s="36"/>
      <c r="BT8" s="36"/>
      <c r="BU8" s="36"/>
      <c r="BV8" s="36"/>
      <c r="BW8" s="131"/>
      <c r="BX8" s="135">
        <v>2</v>
      </c>
      <c r="BY8" s="41">
        <v>4</v>
      </c>
      <c r="BZ8" s="41">
        <v>102</v>
      </c>
      <c r="CA8" s="41">
        <v>6</v>
      </c>
      <c r="CB8" s="43">
        <f t="shared" si="0"/>
        <v>5.8823529411764701</v>
      </c>
    </row>
    <row r="9" spans="1:80" ht="30" x14ac:dyDescent="0.25">
      <c r="A9" s="311" t="s">
        <v>76</v>
      </c>
      <c r="B9" s="148"/>
      <c r="C9" s="13"/>
      <c r="D9" s="13"/>
      <c r="E9" s="13"/>
      <c r="F9" s="14"/>
      <c r="G9" s="254"/>
      <c r="H9" s="16"/>
      <c r="I9" s="16"/>
      <c r="J9" s="16"/>
      <c r="K9" s="16" t="s">
        <v>30</v>
      </c>
      <c r="L9" s="16"/>
      <c r="M9" s="16"/>
      <c r="N9" s="16"/>
      <c r="O9" s="14"/>
      <c r="P9" s="13"/>
      <c r="Q9" s="16"/>
      <c r="R9" s="16"/>
      <c r="S9" s="16"/>
      <c r="T9" s="16"/>
      <c r="U9" s="16"/>
      <c r="V9" s="148"/>
      <c r="W9" s="13"/>
      <c r="X9" s="13"/>
      <c r="Y9" s="13" t="s">
        <v>30</v>
      </c>
      <c r="Z9" s="13"/>
      <c r="AA9" s="13"/>
      <c r="AB9" s="13"/>
      <c r="AC9" s="13"/>
      <c r="AD9" s="14"/>
      <c r="AE9" s="138"/>
      <c r="AF9" s="102"/>
      <c r="AG9" s="102"/>
      <c r="AH9" s="102"/>
      <c r="AI9" s="141"/>
      <c r="AJ9" s="138"/>
      <c r="AK9" s="102"/>
      <c r="AL9" s="102"/>
      <c r="AM9" s="102"/>
      <c r="AN9" s="102"/>
      <c r="AO9" s="102" t="s">
        <v>30</v>
      </c>
      <c r="AP9" s="131"/>
      <c r="AQ9" s="130"/>
      <c r="AR9" s="33"/>
      <c r="AS9" s="33"/>
      <c r="AT9" s="33"/>
      <c r="AU9" s="33"/>
      <c r="AV9" s="33" t="s">
        <v>30</v>
      </c>
      <c r="AW9" s="33"/>
      <c r="AX9" s="33"/>
      <c r="AY9" s="33"/>
      <c r="AZ9" s="131"/>
      <c r="BA9" s="130"/>
      <c r="BB9" s="33"/>
      <c r="BC9" s="33"/>
      <c r="BD9" s="33"/>
      <c r="BE9" s="33"/>
      <c r="BF9" s="33"/>
      <c r="BG9" s="33"/>
      <c r="BH9" s="33"/>
      <c r="BI9" s="131"/>
      <c r="BJ9" s="130"/>
      <c r="BK9" s="36"/>
      <c r="BL9" s="36"/>
      <c r="BM9" s="36"/>
      <c r="BN9" s="36"/>
      <c r="BO9" s="36"/>
      <c r="BP9" s="36"/>
      <c r="BQ9" s="36" t="s">
        <v>30</v>
      </c>
      <c r="BR9" s="36"/>
      <c r="BS9" s="36"/>
      <c r="BT9" s="36"/>
      <c r="BU9" s="36"/>
      <c r="BV9" s="36"/>
      <c r="BW9" s="131"/>
      <c r="BX9" s="135">
        <v>2</v>
      </c>
      <c r="BY9" s="41">
        <v>3</v>
      </c>
      <c r="BZ9" s="41">
        <v>68</v>
      </c>
      <c r="CA9" s="41">
        <v>5</v>
      </c>
      <c r="CB9" s="43">
        <f t="shared" si="0"/>
        <v>7.3529411764705888</v>
      </c>
    </row>
    <row r="10" spans="1:80" ht="15.75" x14ac:dyDescent="0.25">
      <c r="A10" s="311" t="s">
        <v>121</v>
      </c>
      <c r="B10" s="148"/>
      <c r="C10" s="13"/>
      <c r="D10" s="13"/>
      <c r="E10" s="13"/>
      <c r="F10" s="14"/>
      <c r="G10" s="254"/>
      <c r="H10" s="16"/>
      <c r="I10" s="16"/>
      <c r="J10" s="16" t="s">
        <v>37</v>
      </c>
      <c r="K10" s="16"/>
      <c r="L10" s="16"/>
      <c r="M10" s="16"/>
      <c r="N10" s="16"/>
      <c r="O10" s="14"/>
      <c r="P10" s="13"/>
      <c r="Q10" s="16"/>
      <c r="R10" s="16"/>
      <c r="S10" s="16"/>
      <c r="T10" s="16"/>
      <c r="U10" s="16"/>
      <c r="V10" s="148"/>
      <c r="W10" s="13"/>
      <c r="X10" s="13"/>
      <c r="Y10" s="13"/>
      <c r="Z10" s="13"/>
      <c r="AA10" s="13"/>
      <c r="AB10" s="13"/>
      <c r="AC10" s="13"/>
      <c r="AD10" s="14"/>
      <c r="AE10" s="138"/>
      <c r="AF10" s="102"/>
      <c r="AG10" s="102"/>
      <c r="AH10" s="102"/>
      <c r="AI10" s="141"/>
      <c r="AJ10" s="138"/>
      <c r="AK10" s="102"/>
      <c r="AL10" s="102"/>
      <c r="AM10" s="102"/>
      <c r="AN10" s="102"/>
      <c r="AO10" s="102"/>
      <c r="AP10" s="131"/>
      <c r="AQ10" s="130"/>
      <c r="AR10" s="33"/>
      <c r="AS10" s="33"/>
      <c r="AT10" s="33"/>
      <c r="AU10" s="33"/>
      <c r="AV10" s="33"/>
      <c r="AW10" s="33"/>
      <c r="AX10" s="33"/>
      <c r="AY10" s="33"/>
      <c r="AZ10" s="131"/>
      <c r="BA10" s="130"/>
      <c r="BB10" s="33"/>
      <c r="BC10" s="33"/>
      <c r="BD10" s="33"/>
      <c r="BE10" s="33"/>
      <c r="BF10" s="33"/>
      <c r="BG10" s="33"/>
      <c r="BH10" s="33"/>
      <c r="BI10" s="131"/>
      <c r="BJ10" s="130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131"/>
      <c r="BX10" s="135">
        <v>1</v>
      </c>
      <c r="BY10" s="41"/>
      <c r="BZ10" s="41">
        <v>68</v>
      </c>
      <c r="CA10" s="41">
        <v>1</v>
      </c>
      <c r="CB10" s="43">
        <f t="shared" si="0"/>
        <v>1.4705882352941175</v>
      </c>
    </row>
    <row r="11" spans="1:80" ht="30" x14ac:dyDescent="0.25">
      <c r="A11" s="311" t="s">
        <v>120</v>
      </c>
      <c r="B11" s="148"/>
      <c r="C11" s="13"/>
      <c r="D11" s="13"/>
      <c r="E11" s="13"/>
      <c r="F11" s="14"/>
      <c r="G11" s="254"/>
      <c r="H11" s="16"/>
      <c r="I11" s="16"/>
      <c r="J11" s="16"/>
      <c r="K11" s="16"/>
      <c r="L11" s="16"/>
      <c r="M11" s="16"/>
      <c r="N11" s="16"/>
      <c r="O11" s="14"/>
      <c r="P11" s="13"/>
      <c r="Q11" s="16"/>
      <c r="R11" s="16"/>
      <c r="S11" s="16"/>
      <c r="T11" s="16"/>
      <c r="U11" s="16"/>
      <c r="V11" s="148"/>
      <c r="W11" s="13"/>
      <c r="X11" s="13"/>
      <c r="Y11" s="13"/>
      <c r="Z11" s="13"/>
      <c r="AA11" s="13"/>
      <c r="AB11" s="13"/>
      <c r="AC11" s="13"/>
      <c r="AD11" s="14"/>
      <c r="AE11" s="138"/>
      <c r="AF11" s="102"/>
      <c r="AG11" s="102"/>
      <c r="AH11" s="102"/>
      <c r="AI11" s="141"/>
      <c r="AJ11" s="138"/>
      <c r="AK11" s="102"/>
      <c r="AL11" s="102"/>
      <c r="AM11" s="102"/>
      <c r="AN11" s="102"/>
      <c r="AO11" s="102"/>
      <c r="AP11" s="131"/>
      <c r="AQ11" s="130"/>
      <c r="AR11" s="33"/>
      <c r="AS11" s="33"/>
      <c r="AT11" s="33"/>
      <c r="AU11" s="33"/>
      <c r="AV11" s="33"/>
      <c r="AW11" s="33"/>
      <c r="AX11" s="33"/>
      <c r="AY11" s="33"/>
      <c r="AZ11" s="131"/>
      <c r="BA11" s="130"/>
      <c r="BB11" s="33"/>
      <c r="BC11" s="33"/>
      <c r="BD11" s="33"/>
      <c r="BE11" s="33" t="s">
        <v>117</v>
      </c>
      <c r="BF11" s="33"/>
      <c r="BG11" s="33"/>
      <c r="BH11" s="33"/>
      <c r="BI11" s="131"/>
      <c r="BJ11" s="130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131"/>
      <c r="BX11" s="135"/>
      <c r="BY11" s="41">
        <v>1</v>
      </c>
      <c r="BZ11" s="41">
        <v>34</v>
      </c>
      <c r="CA11" s="41">
        <v>1</v>
      </c>
      <c r="CB11" s="43">
        <f t="shared" si="0"/>
        <v>2.9411764705882351</v>
      </c>
    </row>
    <row r="12" spans="1:80" ht="30" x14ac:dyDescent="0.25">
      <c r="A12" s="311" t="s">
        <v>11</v>
      </c>
      <c r="B12" s="148"/>
      <c r="C12" s="13"/>
      <c r="D12" s="13"/>
      <c r="E12" s="13"/>
      <c r="F12" s="14"/>
      <c r="G12" s="254"/>
      <c r="H12" s="16"/>
      <c r="I12" s="16"/>
      <c r="J12" s="16"/>
      <c r="K12" s="16"/>
      <c r="L12" s="16"/>
      <c r="M12" s="16"/>
      <c r="N12" s="16"/>
      <c r="O12" s="14"/>
      <c r="P12" s="13"/>
      <c r="Q12" s="16"/>
      <c r="R12" s="16"/>
      <c r="S12" s="16" t="s">
        <v>29</v>
      </c>
      <c r="T12" s="16"/>
      <c r="U12" s="16"/>
      <c r="V12" s="148"/>
      <c r="W12" s="13"/>
      <c r="X12" s="13"/>
      <c r="Y12" s="13"/>
      <c r="Z12" s="13"/>
      <c r="AA12" s="13"/>
      <c r="AB12" s="13"/>
      <c r="AC12" s="13"/>
      <c r="AD12" s="14"/>
      <c r="AE12" s="138"/>
      <c r="AF12" s="102"/>
      <c r="AG12" s="102"/>
      <c r="AH12" s="102"/>
      <c r="AI12" s="141"/>
      <c r="AJ12" s="138"/>
      <c r="AK12" s="102"/>
      <c r="AL12" s="102"/>
      <c r="AM12" s="102"/>
      <c r="AN12" s="102"/>
      <c r="AO12" s="102"/>
      <c r="AP12" s="131"/>
      <c r="AQ12" s="130"/>
      <c r="AR12" s="33"/>
      <c r="AS12" s="33"/>
      <c r="AT12" s="33"/>
      <c r="AU12" s="33"/>
      <c r="AV12" s="33"/>
      <c r="AW12" s="33"/>
      <c r="AX12" s="33"/>
      <c r="AY12" s="33"/>
      <c r="AZ12" s="131"/>
      <c r="BA12" s="130"/>
      <c r="BB12" s="33"/>
      <c r="BC12" s="33"/>
      <c r="BD12" s="33" t="s">
        <v>117</v>
      </c>
      <c r="BE12" s="33"/>
      <c r="BF12" s="33"/>
      <c r="BG12" s="33"/>
      <c r="BH12" s="33"/>
      <c r="BI12" s="131"/>
      <c r="BJ12" s="130"/>
      <c r="BK12" s="36"/>
      <c r="BL12" s="36"/>
      <c r="BM12" s="36"/>
      <c r="BN12" s="36"/>
      <c r="BO12" s="36"/>
      <c r="BP12" s="36"/>
      <c r="BQ12" s="36"/>
      <c r="BR12" s="36" t="s">
        <v>29</v>
      </c>
      <c r="BS12" s="36"/>
      <c r="BT12" s="36"/>
      <c r="BU12" s="36"/>
      <c r="BV12" s="36"/>
      <c r="BW12" s="131"/>
      <c r="BX12" s="135">
        <v>1</v>
      </c>
      <c r="BY12" s="41">
        <v>2</v>
      </c>
      <c r="BZ12" s="41">
        <v>68</v>
      </c>
      <c r="CA12" s="41">
        <v>3</v>
      </c>
      <c r="CB12" s="43">
        <f t="shared" si="0"/>
        <v>4.4117647058823533</v>
      </c>
    </row>
    <row r="13" spans="1:80" ht="30" x14ac:dyDescent="0.25">
      <c r="A13" s="311" t="s">
        <v>36</v>
      </c>
      <c r="B13" s="148"/>
      <c r="C13" s="13"/>
      <c r="D13" s="13"/>
      <c r="E13" s="13"/>
      <c r="F13" s="14"/>
      <c r="G13" s="254"/>
      <c r="H13" s="16"/>
      <c r="I13" s="16"/>
      <c r="J13" s="16"/>
      <c r="K13" s="16"/>
      <c r="L13" s="16"/>
      <c r="M13" s="16"/>
      <c r="N13" s="16"/>
      <c r="O13" s="14"/>
      <c r="P13" s="13"/>
      <c r="Q13" s="16"/>
      <c r="R13" s="16"/>
      <c r="S13" s="16"/>
      <c r="T13" s="16"/>
      <c r="U13" s="16"/>
      <c r="V13" s="148"/>
      <c r="W13" s="13"/>
      <c r="X13" s="13"/>
      <c r="Y13" s="13"/>
      <c r="Z13" s="13"/>
      <c r="AA13" s="13"/>
      <c r="AB13" s="13"/>
      <c r="AC13" s="13"/>
      <c r="AD13" s="14"/>
      <c r="AE13" s="138"/>
      <c r="AF13" s="102"/>
      <c r="AG13" s="102"/>
      <c r="AH13" s="102"/>
      <c r="AI13" s="141"/>
      <c r="AJ13" s="138"/>
      <c r="AK13" s="102"/>
      <c r="AL13" s="102"/>
      <c r="AM13" s="102"/>
      <c r="AN13" s="102" t="s">
        <v>29</v>
      </c>
      <c r="AO13" s="102"/>
      <c r="AP13" s="131"/>
      <c r="AQ13" s="130"/>
      <c r="AR13" s="33"/>
      <c r="AS13" s="33"/>
      <c r="AT13" s="33"/>
      <c r="AU13" s="33"/>
      <c r="AV13" s="33"/>
      <c r="AW13" s="33"/>
      <c r="AX13" s="33"/>
      <c r="AY13" s="33"/>
      <c r="AZ13" s="131"/>
      <c r="BA13" s="130"/>
      <c r="BB13" s="33"/>
      <c r="BC13" s="33"/>
      <c r="BD13" s="33"/>
      <c r="BE13" s="33"/>
      <c r="BF13" s="33"/>
      <c r="BG13" s="33"/>
      <c r="BH13" s="33"/>
      <c r="BI13" s="131"/>
      <c r="BJ13" s="130"/>
      <c r="BK13" s="36"/>
      <c r="BL13" s="36"/>
      <c r="BM13" s="36"/>
      <c r="BN13" s="36"/>
      <c r="BO13" s="36"/>
      <c r="BP13" s="36"/>
      <c r="BQ13" s="36"/>
      <c r="BR13" s="36"/>
      <c r="BS13" s="36" t="s">
        <v>29</v>
      </c>
      <c r="BT13" s="36"/>
      <c r="BU13" s="36"/>
      <c r="BV13" s="36"/>
      <c r="BW13" s="131"/>
      <c r="BX13" s="135"/>
      <c r="BY13" s="41">
        <v>2</v>
      </c>
      <c r="BZ13" s="41">
        <v>34</v>
      </c>
      <c r="CA13" s="41">
        <v>2</v>
      </c>
      <c r="CB13" s="43">
        <f t="shared" si="0"/>
        <v>5.8823529411764701</v>
      </c>
    </row>
    <row r="14" spans="1:80" ht="30" x14ac:dyDescent="0.25">
      <c r="A14" s="311" t="s">
        <v>110</v>
      </c>
      <c r="B14" s="148"/>
      <c r="C14" s="13"/>
      <c r="D14" s="13" t="s">
        <v>29</v>
      </c>
      <c r="E14" s="13"/>
      <c r="F14" s="14"/>
      <c r="G14" s="254"/>
      <c r="H14" s="16"/>
      <c r="I14" s="16"/>
      <c r="J14" s="16"/>
      <c r="K14" s="16"/>
      <c r="L14" s="16"/>
      <c r="M14" s="16"/>
      <c r="N14" s="16"/>
      <c r="O14" s="14"/>
      <c r="P14" s="13"/>
      <c r="Q14" s="16"/>
      <c r="R14" s="16"/>
      <c r="S14" s="16"/>
      <c r="T14" s="16" t="s">
        <v>28</v>
      </c>
      <c r="U14" s="16"/>
      <c r="V14" s="148"/>
      <c r="W14" s="13"/>
      <c r="X14" s="13"/>
      <c r="Y14" s="13"/>
      <c r="Z14" s="13"/>
      <c r="AA14" s="13"/>
      <c r="AB14" s="13"/>
      <c r="AC14" s="13"/>
      <c r="AD14" s="14"/>
      <c r="AE14" s="138"/>
      <c r="AF14" s="102"/>
      <c r="AG14" s="102"/>
      <c r="AH14" s="102"/>
      <c r="AI14" s="141"/>
      <c r="AJ14" s="138"/>
      <c r="AK14" s="102"/>
      <c r="AL14" s="102"/>
      <c r="AM14" s="102"/>
      <c r="AN14" s="102"/>
      <c r="AO14" s="102"/>
      <c r="AP14" s="131"/>
      <c r="AQ14" s="130"/>
      <c r="AR14" s="33"/>
      <c r="AS14" s="33"/>
      <c r="AT14" s="33"/>
      <c r="AU14" s="33"/>
      <c r="AV14" s="33"/>
      <c r="AW14" s="33"/>
      <c r="AX14" s="33"/>
      <c r="AY14" s="33"/>
      <c r="AZ14" s="131"/>
      <c r="BA14" s="130"/>
      <c r="BB14" s="33"/>
      <c r="BC14" s="33"/>
      <c r="BD14" s="33"/>
      <c r="BE14" s="33"/>
      <c r="BF14" s="33" t="s">
        <v>28</v>
      </c>
      <c r="BG14" s="33"/>
      <c r="BH14" s="33"/>
      <c r="BI14" s="131"/>
      <c r="BJ14" s="130"/>
      <c r="BK14" s="36"/>
      <c r="BL14" s="36"/>
      <c r="BM14" s="36"/>
      <c r="BN14" s="36"/>
      <c r="BO14" s="36" t="s">
        <v>28</v>
      </c>
      <c r="BP14" s="36"/>
      <c r="BQ14" s="36"/>
      <c r="BR14" s="36"/>
      <c r="BS14" s="36"/>
      <c r="BT14" s="36"/>
      <c r="BU14" s="36"/>
      <c r="BV14" s="36"/>
      <c r="BW14" s="131"/>
      <c r="BX14" s="135">
        <v>2</v>
      </c>
      <c r="BY14" s="41">
        <v>2</v>
      </c>
      <c r="BZ14" s="41">
        <v>68</v>
      </c>
      <c r="CA14" s="41">
        <v>4</v>
      </c>
      <c r="CB14" s="43">
        <f t="shared" si="0"/>
        <v>5.8823529411764701</v>
      </c>
    </row>
    <row r="15" spans="1:80" ht="15.75" x14ac:dyDescent="0.25">
      <c r="A15" s="311" t="s">
        <v>65</v>
      </c>
      <c r="B15" s="148"/>
      <c r="C15" s="13"/>
      <c r="D15" s="13"/>
      <c r="E15" s="13"/>
      <c r="F15" s="14"/>
      <c r="G15" s="254"/>
      <c r="H15" s="16"/>
      <c r="I15" s="16"/>
      <c r="J15" s="16"/>
      <c r="K15" s="16"/>
      <c r="L15" s="16"/>
      <c r="M15" s="16"/>
      <c r="N15" s="16"/>
      <c r="O15" s="14"/>
      <c r="P15" s="13"/>
      <c r="Q15" s="16"/>
      <c r="R15" s="16"/>
      <c r="S15" s="16"/>
      <c r="T15" s="16"/>
      <c r="U15" s="16"/>
      <c r="V15" s="148"/>
      <c r="W15" s="13"/>
      <c r="X15" s="13"/>
      <c r="Y15" s="13"/>
      <c r="Z15" s="13"/>
      <c r="AA15" s="13"/>
      <c r="AB15" s="13"/>
      <c r="AC15" s="13"/>
      <c r="AD15" s="14"/>
      <c r="AE15" s="138"/>
      <c r="AF15" s="102"/>
      <c r="AG15" s="102"/>
      <c r="AH15" s="102"/>
      <c r="AI15" s="141"/>
      <c r="AJ15" s="138"/>
      <c r="AK15" s="102"/>
      <c r="AL15" s="102"/>
      <c r="AM15" s="102"/>
      <c r="AN15" s="102"/>
      <c r="AO15" s="102"/>
      <c r="AP15" s="131"/>
      <c r="AQ15" s="130"/>
      <c r="AR15" s="33"/>
      <c r="AS15" s="33"/>
      <c r="AT15" s="33"/>
      <c r="AU15" s="33"/>
      <c r="AV15" s="33"/>
      <c r="AW15" s="33"/>
      <c r="AX15" s="33"/>
      <c r="AY15" s="33"/>
      <c r="AZ15" s="131"/>
      <c r="BA15" s="130"/>
      <c r="BB15" s="33"/>
      <c r="BC15" s="33"/>
      <c r="BD15" s="33"/>
      <c r="BE15" s="33"/>
      <c r="BF15" s="33"/>
      <c r="BG15" s="33"/>
      <c r="BH15" s="33"/>
      <c r="BI15" s="131"/>
      <c r="BJ15" s="130"/>
      <c r="BK15" s="36"/>
      <c r="BL15" s="36"/>
      <c r="BM15" s="36"/>
      <c r="BN15" s="36"/>
      <c r="BO15" s="36"/>
      <c r="BP15" s="36" t="s">
        <v>69</v>
      </c>
      <c r="BQ15" s="36"/>
      <c r="BR15" s="36"/>
      <c r="BS15" s="36"/>
      <c r="BT15" s="36"/>
      <c r="BU15" s="36"/>
      <c r="BV15" s="36"/>
      <c r="BW15" s="131"/>
      <c r="BX15" s="135"/>
      <c r="BY15" s="41">
        <v>1</v>
      </c>
      <c r="BZ15" s="41">
        <v>34</v>
      </c>
      <c r="CA15" s="41">
        <v>1</v>
      </c>
      <c r="CB15" s="43">
        <f t="shared" si="0"/>
        <v>2.9411764705882351</v>
      </c>
    </row>
    <row r="16" spans="1:80" ht="30" x14ac:dyDescent="0.25">
      <c r="A16" s="311" t="s">
        <v>81</v>
      </c>
      <c r="B16" s="148"/>
      <c r="C16" s="13"/>
      <c r="D16" s="13"/>
      <c r="E16" s="13"/>
      <c r="F16" s="14"/>
      <c r="G16" s="254"/>
      <c r="H16" s="16"/>
      <c r="I16" s="16" t="s">
        <v>30</v>
      </c>
      <c r="J16" s="16"/>
      <c r="K16" s="16"/>
      <c r="L16" s="16"/>
      <c r="M16" s="16"/>
      <c r="N16" s="16"/>
      <c r="O16" s="14"/>
      <c r="P16" s="13"/>
      <c r="Q16" s="16"/>
      <c r="R16" s="16" t="s">
        <v>30</v>
      </c>
      <c r="S16" s="16"/>
      <c r="T16" s="16"/>
      <c r="U16" s="16"/>
      <c r="V16" s="148"/>
      <c r="W16" s="13" t="s">
        <v>30</v>
      </c>
      <c r="X16" s="13"/>
      <c r="Y16" s="13"/>
      <c r="Z16" s="13"/>
      <c r="AA16" s="13"/>
      <c r="AB16" s="13"/>
      <c r="AC16" s="13"/>
      <c r="AD16" s="14"/>
      <c r="AE16" s="138"/>
      <c r="AF16" s="102"/>
      <c r="AG16" s="102"/>
      <c r="AH16" s="102"/>
      <c r="AI16" s="141"/>
      <c r="AJ16" s="138"/>
      <c r="AK16" s="102" t="s">
        <v>30</v>
      </c>
      <c r="AL16" s="102"/>
      <c r="AM16" s="102"/>
      <c r="AN16" s="102"/>
      <c r="AO16" s="102"/>
      <c r="AP16" s="131"/>
      <c r="AQ16" s="130"/>
      <c r="AR16" s="33" t="s">
        <v>30</v>
      </c>
      <c r="AS16" s="33"/>
      <c r="AT16" s="33"/>
      <c r="AU16" s="33"/>
      <c r="AV16" s="33"/>
      <c r="AW16" s="33"/>
      <c r="AX16" s="33"/>
      <c r="AY16" s="33"/>
      <c r="AZ16" s="131"/>
      <c r="BA16" s="130"/>
      <c r="BB16" s="33" t="s">
        <v>30</v>
      </c>
      <c r="BC16" s="33"/>
      <c r="BD16" s="33"/>
      <c r="BE16" s="33"/>
      <c r="BF16" s="33"/>
      <c r="BG16" s="33"/>
      <c r="BH16" s="33"/>
      <c r="BI16" s="131"/>
      <c r="BJ16" s="130"/>
      <c r="BK16" s="36" t="s">
        <v>30</v>
      </c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131"/>
      <c r="BX16" s="136">
        <v>3</v>
      </c>
      <c r="BY16" s="34">
        <v>4</v>
      </c>
      <c r="BZ16" s="34">
        <v>68</v>
      </c>
      <c r="CA16" s="34">
        <v>7</v>
      </c>
      <c r="CB16" s="43">
        <f t="shared" si="0"/>
        <v>10.294117647058822</v>
      </c>
    </row>
    <row r="17" spans="1:80" ht="30" x14ac:dyDescent="0.25">
      <c r="A17" s="336" t="s">
        <v>107</v>
      </c>
      <c r="B17" s="148"/>
      <c r="C17" s="13"/>
      <c r="D17" s="13"/>
      <c r="E17" s="13"/>
      <c r="F17" s="14"/>
      <c r="G17" s="342"/>
      <c r="H17" s="189"/>
      <c r="I17" s="189"/>
      <c r="J17" s="189"/>
      <c r="K17" s="189"/>
      <c r="L17" s="189"/>
      <c r="M17" s="189"/>
      <c r="N17" s="189"/>
      <c r="O17" s="187"/>
      <c r="P17" s="190"/>
      <c r="Q17" s="190"/>
      <c r="R17" s="190"/>
      <c r="S17" s="190"/>
      <c r="T17" s="190"/>
      <c r="U17" s="244"/>
      <c r="V17" s="148"/>
      <c r="W17" s="13"/>
      <c r="X17" s="13"/>
      <c r="Y17" s="13"/>
      <c r="Z17" s="13"/>
      <c r="AA17" s="13"/>
      <c r="AB17" s="13"/>
      <c r="AC17" s="13"/>
      <c r="AD17" s="14"/>
      <c r="AE17" s="138"/>
      <c r="AF17" s="102"/>
      <c r="AG17" s="102"/>
      <c r="AH17" s="102"/>
      <c r="AI17" s="141"/>
      <c r="AJ17" s="138"/>
      <c r="AK17" s="102"/>
      <c r="AL17" s="102"/>
      <c r="AM17" s="102"/>
      <c r="AN17" s="102"/>
      <c r="AO17" s="102"/>
      <c r="AP17" s="131"/>
      <c r="AQ17" s="130"/>
      <c r="AR17" s="33"/>
      <c r="AS17" s="33"/>
      <c r="AT17" s="33"/>
      <c r="AU17" s="33"/>
      <c r="AV17" s="33"/>
      <c r="AW17" s="33"/>
      <c r="AX17" s="33"/>
      <c r="AY17" s="33"/>
      <c r="AZ17" s="131"/>
      <c r="BA17" s="130"/>
      <c r="BB17" s="33"/>
      <c r="BC17" s="33"/>
      <c r="BD17" s="33"/>
      <c r="BE17" s="33"/>
      <c r="BF17" s="33"/>
      <c r="BG17" s="33"/>
      <c r="BH17" s="33"/>
      <c r="BI17" s="131"/>
      <c r="BJ17" s="130"/>
      <c r="BK17" s="36"/>
      <c r="BL17" s="36"/>
      <c r="BM17" s="36" t="s">
        <v>58</v>
      </c>
      <c r="BN17" s="36"/>
      <c r="BO17" s="36"/>
      <c r="BP17" s="36"/>
      <c r="BQ17" s="36"/>
      <c r="BR17" s="36"/>
      <c r="BS17" s="36"/>
      <c r="BT17" s="36"/>
      <c r="BU17" s="36"/>
      <c r="BV17" s="36"/>
      <c r="BW17" s="131"/>
      <c r="BX17" s="136"/>
      <c r="BY17" s="34">
        <v>1</v>
      </c>
      <c r="BZ17" s="34">
        <v>68</v>
      </c>
      <c r="CA17" s="34">
        <v>1</v>
      </c>
      <c r="CB17" s="43">
        <f t="shared" si="0"/>
        <v>1.4705882352941175</v>
      </c>
    </row>
    <row r="18" spans="1:80" ht="15.75" thickBot="1" x14ac:dyDescent="0.3">
      <c r="A18" s="312" t="s">
        <v>9</v>
      </c>
      <c r="B18" s="347"/>
      <c r="C18" s="348">
        <v>1</v>
      </c>
      <c r="D18" s="348">
        <v>1</v>
      </c>
      <c r="E18" s="348"/>
      <c r="F18" s="17"/>
      <c r="G18" s="313"/>
      <c r="H18" s="27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  <c r="O18" s="26"/>
      <c r="P18" s="22"/>
      <c r="Q18" s="22">
        <v>1</v>
      </c>
      <c r="R18" s="22">
        <v>1</v>
      </c>
      <c r="S18" s="22">
        <v>1</v>
      </c>
      <c r="T18" s="22">
        <v>1</v>
      </c>
      <c r="U18" s="143"/>
      <c r="V18" s="149"/>
      <c r="W18" s="150">
        <v>1</v>
      </c>
      <c r="X18" s="150">
        <v>1</v>
      </c>
      <c r="Y18" s="150">
        <v>1</v>
      </c>
      <c r="Z18" s="150">
        <v>1</v>
      </c>
      <c r="AA18" s="150">
        <v>1</v>
      </c>
      <c r="AB18" s="150">
        <v>1</v>
      </c>
      <c r="AC18" s="150">
        <v>1</v>
      </c>
      <c r="AD18" s="17"/>
      <c r="AE18" s="139"/>
      <c r="AF18" s="140">
        <v>1</v>
      </c>
      <c r="AG18" s="140">
        <v>1</v>
      </c>
      <c r="AH18" s="140"/>
      <c r="AI18" s="142"/>
      <c r="AJ18" s="139"/>
      <c r="AK18" s="140">
        <v>1</v>
      </c>
      <c r="AL18" s="140">
        <v>1</v>
      </c>
      <c r="AM18" s="140">
        <v>1</v>
      </c>
      <c r="AN18" s="140">
        <v>1</v>
      </c>
      <c r="AO18" s="140">
        <v>1</v>
      </c>
      <c r="AP18" s="134"/>
      <c r="AQ18" s="132"/>
      <c r="AR18" s="133">
        <v>1</v>
      </c>
      <c r="AS18" s="133"/>
      <c r="AT18" s="133">
        <v>1</v>
      </c>
      <c r="AU18" s="133">
        <v>1</v>
      </c>
      <c r="AV18" s="133">
        <v>1</v>
      </c>
      <c r="AW18" s="133"/>
      <c r="AX18" s="133">
        <v>1</v>
      </c>
      <c r="AY18" s="133">
        <v>1</v>
      </c>
      <c r="AZ18" s="134"/>
      <c r="BA18" s="132"/>
      <c r="BB18" s="133">
        <v>1</v>
      </c>
      <c r="BC18" s="133">
        <v>1</v>
      </c>
      <c r="BD18" s="133">
        <v>1</v>
      </c>
      <c r="BE18" s="133">
        <v>1</v>
      </c>
      <c r="BF18" s="133">
        <v>1</v>
      </c>
      <c r="BG18" s="133">
        <v>1</v>
      </c>
      <c r="BH18" s="133">
        <v>1</v>
      </c>
      <c r="BI18" s="134"/>
      <c r="BJ18" s="132"/>
      <c r="BK18" s="137">
        <v>1</v>
      </c>
      <c r="BL18" s="137">
        <v>1</v>
      </c>
      <c r="BM18" s="137">
        <v>1</v>
      </c>
      <c r="BN18" s="137">
        <v>1</v>
      </c>
      <c r="BO18" s="137">
        <v>1</v>
      </c>
      <c r="BP18" s="137">
        <v>1</v>
      </c>
      <c r="BQ18" s="137">
        <v>1</v>
      </c>
      <c r="BR18" s="137">
        <v>1</v>
      </c>
      <c r="BS18" s="137">
        <v>1</v>
      </c>
      <c r="BT18" s="137">
        <v>1</v>
      </c>
      <c r="BU18" s="137">
        <v>1</v>
      </c>
      <c r="BV18" s="137">
        <v>1</v>
      </c>
      <c r="BW18" s="134"/>
      <c r="BX18" s="136">
        <v>20</v>
      </c>
      <c r="BY18" s="34">
        <v>33</v>
      </c>
      <c r="BZ18" s="34"/>
      <c r="CA18" s="34">
        <v>53</v>
      </c>
      <c r="CB18" s="34"/>
    </row>
    <row r="19" spans="1:80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70"/>
    </row>
    <row r="20" spans="1:80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70"/>
    </row>
    <row r="21" spans="1:80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70"/>
    </row>
    <row r="22" spans="1:80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70"/>
    </row>
    <row r="23" spans="1:80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70"/>
    </row>
    <row r="24" spans="1:80" x14ac:dyDescent="0.25">
      <c r="A24" s="47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0"/>
    </row>
  </sheetData>
  <mergeCells count="13">
    <mergeCell ref="B1:O1"/>
    <mergeCell ref="P1:AD1"/>
    <mergeCell ref="AE1:AZ1"/>
    <mergeCell ref="BA1:BW1"/>
    <mergeCell ref="AQ2:AZ2"/>
    <mergeCell ref="BA2:BI2"/>
    <mergeCell ref="BJ2:BW2"/>
    <mergeCell ref="B2:F2"/>
    <mergeCell ref="G2:O2"/>
    <mergeCell ref="P2:U2"/>
    <mergeCell ref="V2:AD2"/>
    <mergeCell ref="AE2:AI2"/>
    <mergeCell ref="AJ2:AP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zoomScale="60" zoomScaleNormal="6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S17" sqref="BS17"/>
    </sheetView>
  </sheetViews>
  <sheetFormatPr defaultRowHeight="15" x14ac:dyDescent="0.25"/>
  <cols>
    <col min="1" max="1" width="14" customWidth="1"/>
    <col min="2" max="2" width="3.85546875" customWidth="1"/>
    <col min="3" max="3" width="5" customWidth="1"/>
    <col min="4" max="5" width="3.85546875" customWidth="1"/>
    <col min="6" max="8" width="4.140625" customWidth="1"/>
    <col min="9" max="12" width="2.7109375" customWidth="1"/>
    <col min="13" max="13" width="4.140625" customWidth="1"/>
    <col min="14" max="14" width="3" bestFit="1" customWidth="1"/>
    <col min="15" max="22" width="3" customWidth="1"/>
    <col min="23" max="23" width="3.7109375" customWidth="1"/>
    <col min="24" max="28" width="3.85546875" customWidth="1"/>
    <col min="29" max="36" width="3.5703125" customWidth="1"/>
    <col min="37" max="37" width="3" bestFit="1" customWidth="1"/>
    <col min="38" max="38" width="3" customWidth="1"/>
    <col min="39" max="40" width="4" customWidth="1"/>
    <col min="41" max="41" width="4.42578125" customWidth="1"/>
    <col min="42" max="42" width="4" customWidth="1"/>
    <col min="43" max="43" width="4.140625" customWidth="1"/>
    <col min="44" max="44" width="3" customWidth="1"/>
    <col min="45" max="46" width="3.7109375" customWidth="1"/>
    <col min="47" max="47" width="4" customWidth="1"/>
    <col min="48" max="48" width="3.7109375" customWidth="1"/>
    <col min="49" max="49" width="3" customWidth="1"/>
    <col min="50" max="51" width="4" customWidth="1"/>
    <col min="52" max="52" width="4.140625" customWidth="1"/>
    <col min="53" max="53" width="3" customWidth="1"/>
    <col min="54" max="54" width="4.7109375" customWidth="1"/>
    <col min="55" max="55" width="4" customWidth="1"/>
    <col min="56" max="56" width="3.85546875" customWidth="1"/>
    <col min="57" max="57" width="4.28515625" customWidth="1"/>
    <col min="58" max="58" width="3.85546875" customWidth="1"/>
    <col min="59" max="59" width="4.28515625" customWidth="1"/>
    <col min="60" max="66" width="3.85546875" customWidth="1"/>
    <col min="67" max="67" width="6.7109375" customWidth="1"/>
  </cols>
  <sheetData>
    <row r="1" spans="1:72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2"/>
      <c r="N1" s="225" t="s">
        <v>7</v>
      </c>
      <c r="O1" s="223"/>
      <c r="P1" s="223"/>
      <c r="Q1" s="223"/>
      <c r="R1" s="223"/>
      <c r="S1" s="223"/>
      <c r="T1" s="223"/>
      <c r="U1" s="223"/>
      <c r="V1" s="223"/>
      <c r="W1" s="223"/>
      <c r="X1" s="201"/>
      <c r="Y1" s="201"/>
      <c r="Z1" s="201"/>
      <c r="AA1" s="201"/>
      <c r="AB1" s="201"/>
      <c r="AC1" s="201"/>
      <c r="AD1" s="201"/>
      <c r="AE1" s="201"/>
      <c r="AF1" s="201"/>
      <c r="AG1" s="202"/>
      <c r="AH1" s="192" t="s">
        <v>39</v>
      </c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5"/>
      <c r="AU1" s="195"/>
      <c r="AV1" s="196"/>
      <c r="AW1" s="192" t="s">
        <v>40</v>
      </c>
      <c r="AX1" s="193"/>
      <c r="AY1" s="193"/>
      <c r="AZ1" s="193"/>
      <c r="BA1" s="193"/>
      <c r="BB1" s="194"/>
      <c r="BC1" s="194"/>
      <c r="BD1" s="194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6"/>
      <c r="BP1" s="50" t="s">
        <v>8</v>
      </c>
      <c r="BQ1" s="51" t="s">
        <v>46</v>
      </c>
      <c r="BR1" s="52" t="s">
        <v>47</v>
      </c>
      <c r="BS1" s="52" t="s">
        <v>48</v>
      </c>
      <c r="BT1" s="53" t="s">
        <v>49</v>
      </c>
    </row>
    <row r="2" spans="1:72" ht="16.5" thickBot="1" x14ac:dyDescent="0.3">
      <c r="A2" s="48" t="s">
        <v>19</v>
      </c>
      <c r="B2" s="314" t="s">
        <v>31</v>
      </c>
      <c r="C2" s="315"/>
      <c r="D2" s="315"/>
      <c r="E2" s="316"/>
      <c r="F2" s="205" t="s">
        <v>32</v>
      </c>
      <c r="G2" s="204"/>
      <c r="H2" s="204"/>
      <c r="I2" s="204"/>
      <c r="J2" s="204"/>
      <c r="K2" s="204"/>
      <c r="L2" s="204"/>
      <c r="M2" s="220"/>
      <c r="N2" s="221" t="s">
        <v>33</v>
      </c>
      <c r="O2" s="222"/>
      <c r="P2" s="222"/>
      <c r="Q2" s="222"/>
      <c r="R2" s="222"/>
      <c r="S2" s="222"/>
      <c r="T2" s="222"/>
      <c r="U2" s="222"/>
      <c r="V2" s="222"/>
      <c r="W2" s="216"/>
      <c r="X2" s="246" t="s">
        <v>35</v>
      </c>
      <c r="Y2" s="246"/>
      <c r="Z2" s="246"/>
      <c r="AA2" s="246"/>
      <c r="AB2" s="246"/>
      <c r="AC2" s="246"/>
      <c r="AD2" s="246"/>
      <c r="AE2" s="246"/>
      <c r="AF2" s="246"/>
      <c r="AG2" s="247"/>
      <c r="AH2" s="197" t="s">
        <v>41</v>
      </c>
      <c r="AI2" s="198"/>
      <c r="AJ2" s="198"/>
      <c r="AK2" s="199"/>
      <c r="AL2" s="197" t="s">
        <v>42</v>
      </c>
      <c r="AM2" s="198"/>
      <c r="AN2" s="198"/>
      <c r="AO2" s="198"/>
      <c r="AP2" s="198"/>
      <c r="AQ2" s="199"/>
      <c r="AR2" s="197" t="s">
        <v>43</v>
      </c>
      <c r="AS2" s="198"/>
      <c r="AT2" s="198"/>
      <c r="AU2" s="198"/>
      <c r="AV2" s="199"/>
      <c r="AW2" s="200" t="s">
        <v>44</v>
      </c>
      <c r="AX2" s="201"/>
      <c r="AY2" s="201"/>
      <c r="AZ2" s="201"/>
      <c r="BA2" s="201"/>
      <c r="BB2" s="202"/>
      <c r="BC2" s="200" t="s">
        <v>45</v>
      </c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2"/>
      <c r="BP2" s="56"/>
      <c r="BQ2" s="49"/>
      <c r="BR2" s="49"/>
      <c r="BS2" s="49"/>
      <c r="BT2" s="49"/>
    </row>
    <row r="3" spans="1:72" ht="15.75" x14ac:dyDescent="0.25">
      <c r="A3" s="31"/>
      <c r="B3" s="319">
        <v>9</v>
      </c>
      <c r="C3" s="320">
        <v>18</v>
      </c>
      <c r="D3" s="320">
        <v>22</v>
      </c>
      <c r="E3" s="260">
        <v>27</v>
      </c>
      <c r="F3" s="9">
        <v>8</v>
      </c>
      <c r="G3" s="54">
        <v>3</v>
      </c>
      <c r="H3" s="54">
        <v>5</v>
      </c>
      <c r="I3" s="54">
        <v>22</v>
      </c>
      <c r="J3" s="54">
        <v>23</v>
      </c>
      <c r="K3" s="54">
        <v>25</v>
      </c>
      <c r="L3" s="54">
        <v>26</v>
      </c>
      <c r="M3" s="252">
        <v>30</v>
      </c>
      <c r="N3" s="256">
        <v>9</v>
      </c>
      <c r="O3" s="1">
        <v>1</v>
      </c>
      <c r="P3" s="1">
        <v>11</v>
      </c>
      <c r="Q3" s="1">
        <v>12</v>
      </c>
      <c r="R3" s="1">
        <v>13</v>
      </c>
      <c r="S3" s="1">
        <v>18</v>
      </c>
      <c r="T3" s="1">
        <v>20</v>
      </c>
      <c r="U3" s="1">
        <v>25</v>
      </c>
      <c r="V3" s="1">
        <v>26</v>
      </c>
      <c r="W3" s="2">
        <v>27</v>
      </c>
      <c r="X3" s="253">
        <v>1</v>
      </c>
      <c r="Y3" s="250">
        <v>4</v>
      </c>
      <c r="Z3" s="250">
        <v>7</v>
      </c>
      <c r="AA3" s="250">
        <v>9</v>
      </c>
      <c r="AB3" s="250">
        <v>10</v>
      </c>
      <c r="AC3" s="250">
        <v>11</v>
      </c>
      <c r="AD3" s="250">
        <v>20</v>
      </c>
      <c r="AE3" s="250">
        <v>21</v>
      </c>
      <c r="AF3" s="250">
        <v>22</v>
      </c>
      <c r="AG3" s="251">
        <v>25</v>
      </c>
      <c r="AH3" s="151"/>
      <c r="AI3" s="152">
        <v>20</v>
      </c>
      <c r="AJ3" s="152">
        <v>24</v>
      </c>
      <c r="AK3" s="153"/>
      <c r="AL3" s="151"/>
      <c r="AM3" s="152">
        <v>3</v>
      </c>
      <c r="AN3" s="152">
        <v>4</v>
      </c>
      <c r="AO3" s="152">
        <v>5</v>
      </c>
      <c r="AP3" s="152">
        <v>21</v>
      </c>
      <c r="AQ3" s="153">
        <v>28</v>
      </c>
      <c r="AR3" s="151">
        <v>1</v>
      </c>
      <c r="AS3" s="152">
        <v>13</v>
      </c>
      <c r="AT3" s="152">
        <v>17</v>
      </c>
      <c r="AU3" s="152">
        <v>18</v>
      </c>
      <c r="AV3" s="153"/>
      <c r="AW3" s="151"/>
      <c r="AX3" s="152">
        <v>7</v>
      </c>
      <c r="AY3" s="152">
        <v>11</v>
      </c>
      <c r="AZ3" s="152">
        <v>17</v>
      </c>
      <c r="BA3" s="152">
        <v>22</v>
      </c>
      <c r="BB3" s="153"/>
      <c r="BC3" s="151">
        <v>2</v>
      </c>
      <c r="BD3" s="154">
        <v>5</v>
      </c>
      <c r="BE3" s="154">
        <v>6</v>
      </c>
      <c r="BF3" s="154">
        <v>8</v>
      </c>
      <c r="BG3" s="154">
        <v>11</v>
      </c>
      <c r="BH3" s="154">
        <v>12</v>
      </c>
      <c r="BI3" s="154">
        <v>15</v>
      </c>
      <c r="BJ3" s="154">
        <v>17</v>
      </c>
      <c r="BK3" s="154">
        <v>20</v>
      </c>
      <c r="BL3" s="154">
        <v>21</v>
      </c>
      <c r="BM3" s="154">
        <v>22</v>
      </c>
      <c r="BN3" s="154">
        <v>23</v>
      </c>
      <c r="BO3" s="153">
        <v>20</v>
      </c>
      <c r="BP3" s="135"/>
      <c r="BQ3" s="41"/>
      <c r="BR3" s="41"/>
      <c r="BS3" s="41"/>
      <c r="BT3" s="41"/>
    </row>
    <row r="4" spans="1:72" ht="15.75" x14ac:dyDescent="0.25">
      <c r="A4" s="310" t="s">
        <v>34</v>
      </c>
      <c r="B4" s="321"/>
      <c r="C4" s="317"/>
      <c r="D4" s="317"/>
      <c r="E4" s="14"/>
      <c r="F4" s="254"/>
      <c r="G4" s="16"/>
      <c r="H4" s="16"/>
      <c r="I4" s="16"/>
      <c r="J4" s="16"/>
      <c r="K4" s="16"/>
      <c r="L4" s="16"/>
      <c r="M4" s="16"/>
      <c r="N4" s="148"/>
      <c r="O4" s="13"/>
      <c r="P4" s="13"/>
      <c r="Q4" s="13"/>
      <c r="R4" s="13"/>
      <c r="S4" s="13"/>
      <c r="T4" s="13"/>
      <c r="U4" s="13"/>
      <c r="V4" s="13"/>
      <c r="W4" s="14"/>
      <c r="X4" s="254"/>
      <c r="Y4" s="13"/>
      <c r="Z4" s="13"/>
      <c r="AA4" s="13"/>
      <c r="AB4" s="13"/>
      <c r="AC4" s="13"/>
      <c r="AD4" s="13"/>
      <c r="AE4" s="13"/>
      <c r="AF4" s="13"/>
      <c r="AG4" s="14"/>
      <c r="AH4" s="116"/>
      <c r="AI4" s="34"/>
      <c r="AJ4" s="34"/>
      <c r="AK4" s="122"/>
      <c r="AL4" s="116"/>
      <c r="AM4" s="34"/>
      <c r="AN4" s="34"/>
      <c r="AO4" s="34"/>
      <c r="AP4" s="34"/>
      <c r="AQ4" s="122"/>
      <c r="AR4" s="116"/>
      <c r="AS4" s="34"/>
      <c r="AT4" s="34"/>
      <c r="AU4" s="34"/>
      <c r="AV4" s="122"/>
      <c r="AW4" s="116"/>
      <c r="AX4" s="34"/>
      <c r="AY4" s="34"/>
      <c r="AZ4" s="34"/>
      <c r="BA4" s="34"/>
      <c r="BB4" s="122"/>
      <c r="BC4" s="116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122"/>
      <c r="BP4" s="135"/>
      <c r="BQ4" s="41"/>
      <c r="BR4" s="41"/>
      <c r="BS4" s="41"/>
      <c r="BT4" s="43"/>
    </row>
    <row r="5" spans="1:72" ht="51.75" x14ac:dyDescent="0.25">
      <c r="A5" s="311" t="s">
        <v>0</v>
      </c>
      <c r="B5" s="322"/>
      <c r="C5" s="318"/>
      <c r="D5" s="318" t="s">
        <v>27</v>
      </c>
      <c r="E5" s="14"/>
      <c r="F5" s="254"/>
      <c r="G5" s="16"/>
      <c r="H5" s="16" t="s">
        <v>88</v>
      </c>
      <c r="I5" s="16"/>
      <c r="J5" s="16"/>
      <c r="K5" s="16"/>
      <c r="L5" s="16" t="s">
        <v>91</v>
      </c>
      <c r="M5" s="16"/>
      <c r="N5" s="148"/>
      <c r="O5" s="13"/>
      <c r="P5" s="13" t="s">
        <v>112</v>
      </c>
      <c r="Q5" s="13"/>
      <c r="R5" s="13"/>
      <c r="S5" s="13"/>
      <c r="T5" s="13"/>
      <c r="U5" s="13"/>
      <c r="V5" s="13"/>
      <c r="W5" s="14"/>
      <c r="X5" s="254"/>
      <c r="Y5" s="13"/>
      <c r="Z5" s="13" t="s">
        <v>28</v>
      </c>
      <c r="AA5" s="13"/>
      <c r="AB5" s="13"/>
      <c r="AC5" s="13"/>
      <c r="AD5" s="13"/>
      <c r="AE5" s="13" t="s">
        <v>100</v>
      </c>
      <c r="AF5" s="13"/>
      <c r="AG5" s="14"/>
      <c r="AH5" s="138"/>
      <c r="AI5" s="102" t="s">
        <v>100</v>
      </c>
      <c r="AJ5" s="102"/>
      <c r="AK5" s="141"/>
      <c r="AL5" s="138"/>
      <c r="AM5" s="102"/>
      <c r="AN5" s="102"/>
      <c r="AO5" s="102" t="s">
        <v>111</v>
      </c>
      <c r="AP5" s="102" t="s">
        <v>28</v>
      </c>
      <c r="AQ5" s="131"/>
      <c r="AR5" s="130"/>
      <c r="AS5" s="33"/>
      <c r="AT5" s="33"/>
      <c r="AU5" s="33"/>
      <c r="AV5" s="131"/>
      <c r="AW5" s="130"/>
      <c r="AX5" s="33"/>
      <c r="AY5" s="33"/>
      <c r="AZ5" s="33"/>
      <c r="BA5" s="33"/>
      <c r="BB5" s="131"/>
      <c r="BC5" s="130"/>
      <c r="BD5" s="36"/>
      <c r="BE5" s="36"/>
      <c r="BF5" s="36"/>
      <c r="BG5" s="36"/>
      <c r="BH5" s="36"/>
      <c r="BI5" s="36"/>
      <c r="BJ5" s="36" t="s">
        <v>28</v>
      </c>
      <c r="BK5" s="36"/>
      <c r="BL5" s="36"/>
      <c r="BM5" s="36"/>
      <c r="BN5" s="36"/>
      <c r="BO5" s="131"/>
      <c r="BP5" s="135">
        <v>6</v>
      </c>
      <c r="BQ5" s="41">
        <v>4</v>
      </c>
      <c r="BR5" s="41">
        <v>102</v>
      </c>
      <c r="BS5" s="41">
        <v>10</v>
      </c>
      <c r="BT5" s="43">
        <f>BS5/BR5*100</f>
        <v>9.8039215686274517</v>
      </c>
    </row>
    <row r="6" spans="1:72" ht="30" x14ac:dyDescent="0.25">
      <c r="A6" s="311" t="s">
        <v>63</v>
      </c>
      <c r="B6" s="322"/>
      <c r="C6" s="318"/>
      <c r="D6" s="318"/>
      <c r="E6" s="14"/>
      <c r="F6" s="254"/>
      <c r="G6" s="16"/>
      <c r="H6" s="16"/>
      <c r="I6" s="16"/>
      <c r="J6" s="16"/>
      <c r="K6" s="16"/>
      <c r="L6" s="16"/>
      <c r="M6" s="16"/>
      <c r="N6" s="148"/>
      <c r="O6" s="13"/>
      <c r="P6" s="13"/>
      <c r="Q6" s="13"/>
      <c r="R6" s="13"/>
      <c r="S6" s="13"/>
      <c r="T6" s="13"/>
      <c r="U6" s="13"/>
      <c r="V6" s="13"/>
      <c r="W6" s="14"/>
      <c r="X6" s="254"/>
      <c r="Y6" s="13"/>
      <c r="Z6" s="13"/>
      <c r="AA6" s="13"/>
      <c r="AB6" s="13"/>
      <c r="AC6" s="13"/>
      <c r="AD6" s="13"/>
      <c r="AE6" s="13"/>
      <c r="AF6" s="13"/>
      <c r="AG6" s="14"/>
      <c r="AH6" s="138"/>
      <c r="AI6" s="102"/>
      <c r="AJ6" s="102"/>
      <c r="AK6" s="141"/>
      <c r="AL6" s="138"/>
      <c r="AM6" s="102"/>
      <c r="AN6" s="102"/>
      <c r="AO6" s="102"/>
      <c r="AP6" s="102"/>
      <c r="AQ6" s="131"/>
      <c r="AR6" s="130"/>
      <c r="AS6" s="33"/>
      <c r="AT6" s="33"/>
      <c r="AU6" s="33"/>
      <c r="AV6" s="131"/>
      <c r="AW6" s="130"/>
      <c r="AX6" s="33"/>
      <c r="AY6" s="33"/>
      <c r="AZ6" s="33"/>
      <c r="BA6" s="33"/>
      <c r="BB6" s="131"/>
      <c r="BC6" s="130"/>
      <c r="BD6" s="36"/>
      <c r="BE6" s="36"/>
      <c r="BF6" s="36"/>
      <c r="BG6" s="36" t="s">
        <v>58</v>
      </c>
      <c r="BH6" s="36"/>
      <c r="BI6" s="36"/>
      <c r="BJ6" s="36"/>
      <c r="BK6" s="36"/>
      <c r="BL6" s="36"/>
      <c r="BM6" s="36"/>
      <c r="BN6" s="36"/>
      <c r="BO6" s="131"/>
      <c r="BP6" s="135"/>
      <c r="BQ6" s="41">
        <v>1</v>
      </c>
      <c r="BR6" s="41">
        <v>102</v>
      </c>
      <c r="BS6" s="41">
        <v>1</v>
      </c>
      <c r="BT6" s="43">
        <f t="shared" ref="BT6:BT16" si="0">BS6/BR6*100</f>
        <v>0.98039215686274506</v>
      </c>
    </row>
    <row r="7" spans="1:72" ht="39" x14ac:dyDescent="0.25">
      <c r="A7" s="311" t="s">
        <v>64</v>
      </c>
      <c r="B7" s="322"/>
      <c r="C7" s="318"/>
      <c r="D7" s="318"/>
      <c r="E7" s="14"/>
      <c r="F7" s="254"/>
      <c r="G7" s="16"/>
      <c r="H7" s="16"/>
      <c r="I7" s="16"/>
      <c r="J7" s="16" t="s">
        <v>26</v>
      </c>
      <c r="K7" s="16"/>
      <c r="L7" s="16"/>
      <c r="M7" s="16"/>
      <c r="N7" s="148"/>
      <c r="O7" s="13"/>
      <c r="P7" s="13"/>
      <c r="Q7" s="13"/>
      <c r="R7" s="13"/>
      <c r="S7" s="13"/>
      <c r="T7" s="13"/>
      <c r="U7" s="13"/>
      <c r="V7" s="13"/>
      <c r="W7" s="14"/>
      <c r="X7" s="254"/>
      <c r="Y7" s="13"/>
      <c r="Z7" s="13"/>
      <c r="AA7" s="13"/>
      <c r="AB7" s="13"/>
      <c r="AC7" s="13"/>
      <c r="AD7" s="13" t="s">
        <v>25</v>
      </c>
      <c r="AE7" s="13"/>
      <c r="AF7" s="13"/>
      <c r="AG7" s="14"/>
      <c r="AH7" s="138"/>
      <c r="AI7" s="102"/>
      <c r="AJ7" s="102"/>
      <c r="AK7" s="141"/>
      <c r="AL7" s="138"/>
      <c r="AM7" s="102"/>
      <c r="AN7" s="102"/>
      <c r="AO7" s="102"/>
      <c r="AP7" s="102"/>
      <c r="AQ7" s="131"/>
      <c r="AR7" s="130"/>
      <c r="AS7" s="33"/>
      <c r="AT7" s="33" t="s">
        <v>28</v>
      </c>
      <c r="AU7" s="33"/>
      <c r="AV7" s="131"/>
      <c r="AW7" s="130"/>
      <c r="AX7" s="33"/>
      <c r="AY7" s="33"/>
      <c r="AZ7" s="33"/>
      <c r="BA7" s="33"/>
      <c r="BB7" s="131"/>
      <c r="BC7" s="130"/>
      <c r="BD7" s="36" t="s">
        <v>28</v>
      </c>
      <c r="BE7" s="36"/>
      <c r="BF7" s="36"/>
      <c r="BG7" s="36"/>
      <c r="BH7" s="36"/>
      <c r="BI7" s="36"/>
      <c r="BJ7" s="36"/>
      <c r="BK7" s="36"/>
      <c r="BL7" s="36"/>
      <c r="BM7" s="36" t="s">
        <v>26</v>
      </c>
      <c r="BN7" s="36"/>
      <c r="BO7" s="131"/>
      <c r="BP7" s="135">
        <v>2</v>
      </c>
      <c r="BQ7" s="41">
        <v>3</v>
      </c>
      <c r="BR7" s="41">
        <v>102</v>
      </c>
      <c r="BS7" s="41">
        <v>5</v>
      </c>
      <c r="BT7" s="43">
        <f t="shared" si="0"/>
        <v>4.9019607843137258</v>
      </c>
    </row>
    <row r="8" spans="1:72" ht="39" x14ac:dyDescent="0.25">
      <c r="A8" s="311" t="s">
        <v>75</v>
      </c>
      <c r="B8" s="322"/>
      <c r="C8" s="13" t="s">
        <v>77</v>
      </c>
      <c r="D8" s="318"/>
      <c r="E8" s="14"/>
      <c r="F8" s="254"/>
      <c r="G8" s="16"/>
      <c r="H8" s="16"/>
      <c r="I8" s="16"/>
      <c r="J8" s="16"/>
      <c r="K8" s="16" t="s">
        <v>28</v>
      </c>
      <c r="L8" s="16"/>
      <c r="M8" s="16"/>
      <c r="N8" s="148"/>
      <c r="O8" s="13"/>
      <c r="P8" s="13"/>
      <c r="Q8" s="13"/>
      <c r="R8" s="13"/>
      <c r="S8" s="13"/>
      <c r="T8" s="13" t="s">
        <v>116</v>
      </c>
      <c r="U8" s="13"/>
      <c r="V8" s="13"/>
      <c r="W8" s="14"/>
      <c r="X8" s="254"/>
      <c r="Y8" s="13" t="s">
        <v>28</v>
      </c>
      <c r="Z8" s="13"/>
      <c r="AA8" s="13"/>
      <c r="AB8" s="13"/>
      <c r="AC8" s="13"/>
      <c r="AD8" s="13"/>
      <c r="AE8" s="13"/>
      <c r="AF8" s="13" t="s">
        <v>100</v>
      </c>
      <c r="AG8" s="14"/>
      <c r="AH8" s="138"/>
      <c r="AI8" s="102"/>
      <c r="AJ8" s="102" t="s">
        <v>27</v>
      </c>
      <c r="AK8" s="141"/>
      <c r="AL8" s="138"/>
      <c r="AM8" s="102"/>
      <c r="AN8" s="102"/>
      <c r="AO8" s="102"/>
      <c r="AP8" s="102"/>
      <c r="AQ8" s="131" t="s">
        <v>27</v>
      </c>
      <c r="AR8" s="130"/>
      <c r="AS8" s="33"/>
      <c r="AT8" s="33"/>
      <c r="AU8" s="33"/>
      <c r="AV8" s="131"/>
      <c r="AW8" s="130"/>
      <c r="AX8" s="33"/>
      <c r="AY8" s="33" t="s">
        <v>28</v>
      </c>
      <c r="AZ8" s="33"/>
      <c r="BA8" s="33"/>
      <c r="BB8" s="131"/>
      <c r="BC8" s="130"/>
      <c r="BD8" s="36"/>
      <c r="BE8" s="36"/>
      <c r="BF8" s="36" t="s">
        <v>28</v>
      </c>
      <c r="BG8" s="36"/>
      <c r="BH8" s="36"/>
      <c r="BI8" s="36"/>
      <c r="BJ8" s="36"/>
      <c r="BK8" s="36"/>
      <c r="BL8" s="36"/>
      <c r="BM8" s="36"/>
      <c r="BN8" s="36" t="s">
        <v>28</v>
      </c>
      <c r="BO8" s="131"/>
      <c r="BP8" s="135">
        <v>5</v>
      </c>
      <c r="BQ8" s="41">
        <v>5</v>
      </c>
      <c r="BR8" s="41">
        <v>102</v>
      </c>
      <c r="BS8" s="41">
        <v>10</v>
      </c>
      <c r="BT8" s="43">
        <f t="shared" si="0"/>
        <v>9.8039215686274517</v>
      </c>
    </row>
    <row r="9" spans="1:72" ht="30" x14ac:dyDescent="0.25">
      <c r="A9" s="311" t="s">
        <v>76</v>
      </c>
      <c r="B9" s="322"/>
      <c r="C9" s="318"/>
      <c r="D9" s="318"/>
      <c r="E9" s="14"/>
      <c r="F9" s="254"/>
      <c r="G9" s="16"/>
      <c r="H9" s="16"/>
      <c r="I9" s="16"/>
      <c r="J9" s="16"/>
      <c r="K9" s="16"/>
      <c r="L9" s="16"/>
      <c r="M9" s="16"/>
      <c r="N9" s="148"/>
      <c r="O9" s="13"/>
      <c r="P9" s="13"/>
      <c r="Q9" s="13" t="s">
        <v>28</v>
      </c>
      <c r="R9" s="13"/>
      <c r="S9" s="13"/>
      <c r="T9" s="13"/>
      <c r="U9" s="13"/>
      <c r="V9" s="13"/>
      <c r="W9" s="14"/>
      <c r="X9" s="254"/>
      <c r="Y9" s="13"/>
      <c r="Z9" s="13"/>
      <c r="AA9" s="13"/>
      <c r="AB9" s="13" t="s">
        <v>28</v>
      </c>
      <c r="AC9" s="13"/>
      <c r="AD9" s="13"/>
      <c r="AE9" s="13"/>
      <c r="AF9" s="13"/>
      <c r="AG9" s="14"/>
      <c r="AH9" s="138"/>
      <c r="AI9" s="102"/>
      <c r="AJ9" s="102"/>
      <c r="AK9" s="141"/>
      <c r="AL9" s="138"/>
      <c r="AM9" s="102"/>
      <c r="AN9" s="102" t="s">
        <v>28</v>
      </c>
      <c r="AO9" s="102"/>
      <c r="AP9" s="102"/>
      <c r="AQ9" s="131"/>
      <c r="AR9" s="130"/>
      <c r="AS9" s="33"/>
      <c r="AT9" s="33"/>
      <c r="AU9" s="33" t="s">
        <v>28</v>
      </c>
      <c r="AV9" s="131"/>
      <c r="AW9" s="130"/>
      <c r="AX9" s="33"/>
      <c r="AY9" s="33"/>
      <c r="AZ9" s="33"/>
      <c r="BA9" s="33"/>
      <c r="BB9" s="131" t="s">
        <v>28</v>
      </c>
      <c r="BC9" s="130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131"/>
      <c r="BP9" s="135">
        <v>2</v>
      </c>
      <c r="BQ9" s="41">
        <v>3</v>
      </c>
      <c r="BR9" s="41">
        <v>68</v>
      </c>
      <c r="BS9" s="41">
        <v>5</v>
      </c>
      <c r="BT9" s="43">
        <f t="shared" si="0"/>
        <v>7.3529411764705888</v>
      </c>
    </row>
    <row r="10" spans="1:72" ht="26.25" x14ac:dyDescent="0.25">
      <c r="A10" s="311" t="s">
        <v>121</v>
      </c>
      <c r="B10" s="322"/>
      <c r="C10" s="318"/>
      <c r="D10" s="318"/>
      <c r="E10" s="14"/>
      <c r="F10" s="254"/>
      <c r="G10" s="16"/>
      <c r="H10" s="16"/>
      <c r="I10" s="16"/>
      <c r="J10" s="16"/>
      <c r="K10" s="16"/>
      <c r="L10" s="16"/>
      <c r="M10" s="16"/>
      <c r="N10" s="148"/>
      <c r="O10" s="13"/>
      <c r="P10" s="13"/>
      <c r="Q10" s="13"/>
      <c r="R10" s="13"/>
      <c r="S10" s="13" t="s">
        <v>30</v>
      </c>
      <c r="T10" s="13"/>
      <c r="U10" s="13"/>
      <c r="V10" s="13"/>
      <c r="W10" s="14"/>
      <c r="X10" s="254"/>
      <c r="Y10" s="13"/>
      <c r="Z10" s="13"/>
      <c r="AA10" s="13"/>
      <c r="AB10" s="13"/>
      <c r="AC10" s="13"/>
      <c r="AD10" s="13"/>
      <c r="AE10" s="13"/>
      <c r="AF10" s="13"/>
      <c r="AG10" s="14"/>
      <c r="AH10" s="138"/>
      <c r="AI10" s="102"/>
      <c r="AJ10" s="102"/>
      <c r="AK10" s="141"/>
      <c r="AL10" s="138"/>
      <c r="AM10" s="102"/>
      <c r="AN10" s="102"/>
      <c r="AO10" s="102"/>
      <c r="AP10" s="102"/>
      <c r="AQ10" s="131"/>
      <c r="AR10" s="130"/>
      <c r="AS10" s="33"/>
      <c r="AT10" s="33"/>
      <c r="AU10" s="33"/>
      <c r="AV10" s="131"/>
      <c r="AW10" s="130"/>
      <c r="AX10" s="33"/>
      <c r="AY10" s="33"/>
      <c r="AZ10" s="33"/>
      <c r="BA10" s="33"/>
      <c r="BB10" s="131"/>
      <c r="BC10" s="130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131"/>
      <c r="BP10" s="135">
        <v>1</v>
      </c>
      <c r="BQ10" s="41"/>
      <c r="BR10" s="41">
        <v>102</v>
      </c>
      <c r="BS10" s="41">
        <v>1</v>
      </c>
      <c r="BT10" s="43">
        <f t="shared" si="0"/>
        <v>0.98039215686274506</v>
      </c>
    </row>
    <row r="11" spans="1:72" ht="30" x14ac:dyDescent="0.25">
      <c r="A11" s="311" t="s">
        <v>11</v>
      </c>
      <c r="B11" s="322"/>
      <c r="C11" s="318"/>
      <c r="D11" s="318"/>
      <c r="E11" s="14"/>
      <c r="F11" s="254"/>
      <c r="G11" s="16"/>
      <c r="H11" s="16"/>
      <c r="I11" s="16"/>
      <c r="J11" s="16"/>
      <c r="K11" s="16"/>
      <c r="L11" s="16"/>
      <c r="M11" s="16"/>
      <c r="N11" s="148"/>
      <c r="O11" s="13"/>
      <c r="P11" s="13"/>
      <c r="Q11" s="13"/>
      <c r="R11" s="13"/>
      <c r="S11" s="13"/>
      <c r="T11" s="13"/>
      <c r="U11" s="13" t="s">
        <v>30</v>
      </c>
      <c r="V11" s="13"/>
      <c r="W11" s="14"/>
      <c r="X11" s="254"/>
      <c r="Y11" s="13"/>
      <c r="Z11" s="13"/>
      <c r="AA11" s="13"/>
      <c r="AB11" s="13"/>
      <c r="AC11" s="13"/>
      <c r="AD11" s="13"/>
      <c r="AE11" s="13"/>
      <c r="AF11" s="13"/>
      <c r="AG11" s="14"/>
      <c r="AH11" s="138"/>
      <c r="AI11" s="102"/>
      <c r="AJ11" s="102"/>
      <c r="AK11" s="141"/>
      <c r="AL11" s="138"/>
      <c r="AM11" s="102"/>
      <c r="AN11" s="102"/>
      <c r="AO11" s="102"/>
      <c r="AP11" s="102"/>
      <c r="AQ11" s="131"/>
      <c r="AR11" s="130"/>
      <c r="AS11" s="33"/>
      <c r="AT11" s="33"/>
      <c r="AU11" s="33"/>
      <c r="AV11" s="131"/>
      <c r="AW11" s="130"/>
      <c r="AX11" s="33" t="s">
        <v>30</v>
      </c>
      <c r="AY11" s="33"/>
      <c r="AZ11" s="33"/>
      <c r="BA11" s="33"/>
      <c r="BB11" s="131"/>
      <c r="BC11" s="130"/>
      <c r="BD11" s="36"/>
      <c r="BE11" s="36"/>
      <c r="BF11" s="36"/>
      <c r="BG11" s="36"/>
      <c r="BH11" s="36"/>
      <c r="BI11" s="36"/>
      <c r="BJ11" s="36"/>
      <c r="BK11" s="36"/>
      <c r="BL11" s="36" t="s">
        <v>30</v>
      </c>
      <c r="BM11" s="36"/>
      <c r="BN11" s="36"/>
      <c r="BO11" s="131"/>
      <c r="BP11" s="135">
        <v>1</v>
      </c>
      <c r="BQ11" s="41">
        <v>2</v>
      </c>
      <c r="BR11" s="41">
        <v>85</v>
      </c>
      <c r="BS11" s="41">
        <v>3</v>
      </c>
      <c r="BT11" s="43">
        <f t="shared" si="0"/>
        <v>3.5294117647058822</v>
      </c>
    </row>
    <row r="12" spans="1:72" ht="30" x14ac:dyDescent="0.25">
      <c r="A12" s="311" t="s">
        <v>36</v>
      </c>
      <c r="B12" s="322"/>
      <c r="C12" s="318"/>
      <c r="D12" s="318"/>
      <c r="E12" s="14"/>
      <c r="F12" s="254"/>
      <c r="G12" s="16"/>
      <c r="H12" s="16"/>
      <c r="I12" s="16"/>
      <c r="J12" s="16"/>
      <c r="K12" s="16"/>
      <c r="L12" s="16"/>
      <c r="M12" s="16"/>
      <c r="N12" s="148"/>
      <c r="O12" s="13"/>
      <c r="P12" s="13"/>
      <c r="Q12" s="13"/>
      <c r="R12" s="13"/>
      <c r="S12" s="13"/>
      <c r="T12" s="13"/>
      <c r="U12" s="13"/>
      <c r="V12" s="13" t="s">
        <v>30</v>
      </c>
      <c r="W12" s="14"/>
      <c r="X12" s="254"/>
      <c r="Y12" s="13"/>
      <c r="Z12" s="13"/>
      <c r="AA12" s="13"/>
      <c r="AB12" s="13"/>
      <c r="AC12" s="13"/>
      <c r="AD12" s="13"/>
      <c r="AE12" s="13"/>
      <c r="AF12" s="13"/>
      <c r="AG12" s="14"/>
      <c r="AH12" s="138"/>
      <c r="AI12" s="102"/>
      <c r="AJ12" s="102"/>
      <c r="AK12" s="141"/>
      <c r="AL12" s="138"/>
      <c r="AM12" s="102"/>
      <c r="AN12" s="102"/>
      <c r="AO12" s="102"/>
      <c r="AP12" s="102"/>
      <c r="AQ12" s="131"/>
      <c r="AR12" s="130"/>
      <c r="AS12" s="33"/>
      <c r="AT12" s="33"/>
      <c r="AU12" s="33"/>
      <c r="AV12" s="131"/>
      <c r="AW12" s="130"/>
      <c r="AX12" s="33"/>
      <c r="AY12" s="33"/>
      <c r="AZ12" s="33"/>
      <c r="BA12" s="33"/>
      <c r="BB12" s="131"/>
      <c r="BC12" s="130"/>
      <c r="BD12" s="36"/>
      <c r="BE12" s="36"/>
      <c r="BF12" s="36"/>
      <c r="BG12" s="36"/>
      <c r="BH12" s="36"/>
      <c r="BI12" s="36"/>
      <c r="BJ12" s="36"/>
      <c r="BK12" s="36" t="s">
        <v>30</v>
      </c>
      <c r="BL12" s="36"/>
      <c r="BM12" s="36"/>
      <c r="BN12" s="36"/>
      <c r="BO12" s="131"/>
      <c r="BP12" s="135">
        <v>1</v>
      </c>
      <c r="BQ12" s="41">
        <v>1</v>
      </c>
      <c r="BR12" s="41">
        <v>34</v>
      </c>
      <c r="BS12" s="41">
        <v>2</v>
      </c>
      <c r="BT12" s="43">
        <f t="shared" si="0"/>
        <v>5.8823529411764701</v>
      </c>
    </row>
    <row r="13" spans="1:72" ht="30" x14ac:dyDescent="0.25">
      <c r="A13" s="311" t="s">
        <v>3</v>
      </c>
      <c r="B13" s="322"/>
      <c r="C13" s="318"/>
      <c r="D13" s="318"/>
      <c r="E13" s="14"/>
      <c r="F13" s="254"/>
      <c r="G13" s="16" t="s">
        <v>27</v>
      </c>
      <c r="H13" s="16"/>
      <c r="I13" s="16"/>
      <c r="J13" s="16"/>
      <c r="K13" s="16"/>
      <c r="L13" s="16"/>
      <c r="M13" s="16"/>
      <c r="N13" s="148"/>
      <c r="O13" s="13" t="s">
        <v>27</v>
      </c>
      <c r="P13" s="13"/>
      <c r="Q13" s="13"/>
      <c r="R13" s="13"/>
      <c r="S13" s="13"/>
      <c r="T13" s="13"/>
      <c r="U13" s="13"/>
      <c r="V13" s="13"/>
      <c r="W13" s="14"/>
      <c r="X13" s="254"/>
      <c r="Y13" s="13"/>
      <c r="Z13" s="13"/>
      <c r="AA13" s="13" t="s">
        <v>27</v>
      </c>
      <c r="AB13" s="13"/>
      <c r="AC13" s="13"/>
      <c r="AD13" s="13"/>
      <c r="AE13" s="13"/>
      <c r="AF13" s="13"/>
      <c r="AG13" s="14"/>
      <c r="AH13" s="138"/>
      <c r="AI13" s="102"/>
      <c r="AJ13" s="102"/>
      <c r="AK13" s="141"/>
      <c r="AL13" s="138"/>
      <c r="AM13" s="102"/>
      <c r="AN13" s="102"/>
      <c r="AO13" s="102"/>
      <c r="AP13" s="102"/>
      <c r="AQ13" s="131"/>
      <c r="AR13" s="130"/>
      <c r="AS13" s="33"/>
      <c r="AT13" s="33"/>
      <c r="AU13" s="33"/>
      <c r="AV13" s="131"/>
      <c r="AW13" s="130"/>
      <c r="AX13" s="33"/>
      <c r="AY13" s="33"/>
      <c r="AZ13" s="33" t="s">
        <v>27</v>
      </c>
      <c r="BA13" s="33"/>
      <c r="BB13" s="131"/>
      <c r="BC13" s="130"/>
      <c r="BD13" s="36"/>
      <c r="BE13" s="36"/>
      <c r="BF13" s="36"/>
      <c r="BG13" s="36"/>
      <c r="BH13" s="36" t="s">
        <v>27</v>
      </c>
      <c r="BI13" s="36"/>
      <c r="BJ13" s="36"/>
      <c r="BK13" s="36"/>
      <c r="BL13" s="36"/>
      <c r="BM13" s="36"/>
      <c r="BN13" s="36"/>
      <c r="BO13" s="131"/>
      <c r="BP13" s="135">
        <v>3</v>
      </c>
      <c r="BQ13" s="41">
        <v>2</v>
      </c>
      <c r="BR13" s="41">
        <v>68</v>
      </c>
      <c r="BS13" s="41">
        <v>5</v>
      </c>
      <c r="BT13" s="43">
        <f t="shared" si="0"/>
        <v>7.3529411764705888</v>
      </c>
    </row>
    <row r="14" spans="1:72" ht="30" x14ac:dyDescent="0.25">
      <c r="A14" s="311" t="s">
        <v>65</v>
      </c>
      <c r="B14" s="322"/>
      <c r="C14" s="318"/>
      <c r="D14" s="318"/>
      <c r="E14" s="14"/>
      <c r="F14" s="254"/>
      <c r="G14" s="16"/>
      <c r="H14" s="16"/>
      <c r="I14" s="16"/>
      <c r="J14" s="16"/>
      <c r="K14" s="16"/>
      <c r="L14" s="16"/>
      <c r="M14" s="16"/>
      <c r="N14" s="148"/>
      <c r="O14" s="13"/>
      <c r="P14" s="13"/>
      <c r="Q14" s="13"/>
      <c r="R14" s="13"/>
      <c r="S14" s="13"/>
      <c r="T14" s="13"/>
      <c r="U14" s="13"/>
      <c r="V14" s="13"/>
      <c r="W14" s="14"/>
      <c r="X14" s="254"/>
      <c r="Y14" s="13"/>
      <c r="Z14" s="13"/>
      <c r="AA14" s="13"/>
      <c r="AB14" s="13"/>
      <c r="AC14" s="13"/>
      <c r="AD14" s="13"/>
      <c r="AE14" s="13"/>
      <c r="AF14" s="13"/>
      <c r="AG14" s="14"/>
      <c r="AH14" s="138"/>
      <c r="AI14" s="102"/>
      <c r="AJ14" s="102"/>
      <c r="AK14" s="141"/>
      <c r="AL14" s="138"/>
      <c r="AM14" s="102"/>
      <c r="AN14" s="102"/>
      <c r="AO14" s="102"/>
      <c r="AP14" s="102"/>
      <c r="AQ14" s="131"/>
      <c r="AR14" s="130"/>
      <c r="AS14" s="33"/>
      <c r="AT14" s="33"/>
      <c r="AU14" s="33"/>
      <c r="AV14" s="131"/>
      <c r="AW14" s="130"/>
      <c r="AX14" s="33"/>
      <c r="AY14" s="33"/>
      <c r="AZ14" s="33"/>
      <c r="BA14" s="33"/>
      <c r="BB14" s="131"/>
      <c r="BC14" s="130"/>
      <c r="BD14" s="36"/>
      <c r="BE14" s="36"/>
      <c r="BF14" s="36"/>
      <c r="BG14" s="36"/>
      <c r="BH14" s="36"/>
      <c r="BI14" s="36" t="s">
        <v>70</v>
      </c>
      <c r="BJ14" s="36"/>
      <c r="BK14" s="36"/>
      <c r="BL14" s="36"/>
      <c r="BM14" s="36"/>
      <c r="BN14" s="36"/>
      <c r="BO14" s="131"/>
      <c r="BP14" s="135"/>
      <c r="BQ14" s="41">
        <v>1</v>
      </c>
      <c r="BR14" s="41">
        <v>34</v>
      </c>
      <c r="BS14" s="41">
        <v>1</v>
      </c>
      <c r="BT14" s="43">
        <f t="shared" si="0"/>
        <v>2.9411764705882351</v>
      </c>
    </row>
    <row r="15" spans="1:72" ht="23.25" customHeight="1" x14ac:dyDescent="0.25">
      <c r="A15" s="311" t="s">
        <v>81</v>
      </c>
      <c r="B15" s="322"/>
      <c r="C15" s="318"/>
      <c r="D15" s="318"/>
      <c r="E15" s="14"/>
      <c r="F15" s="254"/>
      <c r="G15" s="16"/>
      <c r="H15" s="16"/>
      <c r="I15" s="16"/>
      <c r="J15" s="16"/>
      <c r="K15" s="16"/>
      <c r="L15" s="16"/>
      <c r="M15" s="16"/>
      <c r="N15" s="148"/>
      <c r="O15" s="13"/>
      <c r="P15" s="13"/>
      <c r="Q15" s="13"/>
      <c r="R15" s="13"/>
      <c r="S15" s="13"/>
      <c r="T15" s="13"/>
      <c r="U15" s="13"/>
      <c r="V15" s="13"/>
      <c r="W15" s="14" t="s">
        <v>28</v>
      </c>
      <c r="X15" s="254"/>
      <c r="Y15" s="13"/>
      <c r="Z15" s="13"/>
      <c r="AA15" s="13"/>
      <c r="AB15" s="13"/>
      <c r="AC15" s="13"/>
      <c r="AD15" s="13"/>
      <c r="AE15" s="13"/>
      <c r="AF15" s="13"/>
      <c r="AG15" s="14"/>
      <c r="AH15" s="138"/>
      <c r="AI15" s="102"/>
      <c r="AJ15" s="102"/>
      <c r="AK15" s="141"/>
      <c r="AL15" s="138"/>
      <c r="AM15" s="102" t="s">
        <v>28</v>
      </c>
      <c r="AN15" s="102"/>
      <c r="AO15" s="102"/>
      <c r="AP15" s="102"/>
      <c r="AQ15" s="131"/>
      <c r="AR15" s="130"/>
      <c r="AS15" s="33"/>
      <c r="AT15" s="33"/>
      <c r="AU15" s="33"/>
      <c r="AV15" s="131"/>
      <c r="AW15" s="130"/>
      <c r="AX15" s="33"/>
      <c r="AY15" s="33"/>
      <c r="AZ15" s="33"/>
      <c r="BA15" s="33"/>
      <c r="BB15" s="131"/>
      <c r="BC15" s="130"/>
      <c r="BD15" s="36"/>
      <c r="BE15" s="36" t="s">
        <v>74</v>
      </c>
      <c r="BF15" s="36"/>
      <c r="BG15" s="36"/>
      <c r="BH15" s="36"/>
      <c r="BI15" s="36"/>
      <c r="BJ15" s="36"/>
      <c r="BK15" s="36"/>
      <c r="BL15" s="36"/>
      <c r="BM15" s="36"/>
      <c r="BN15" s="36"/>
      <c r="BO15" s="131"/>
      <c r="BP15" s="136">
        <v>1</v>
      </c>
      <c r="BQ15" s="34">
        <v>2</v>
      </c>
      <c r="BR15" s="34">
        <v>68</v>
      </c>
      <c r="BS15" s="34">
        <v>3</v>
      </c>
      <c r="BT15" s="43">
        <f t="shared" si="0"/>
        <v>4.4117647058823533</v>
      </c>
    </row>
    <row r="16" spans="1:72" ht="23.25" customHeight="1" x14ac:dyDescent="0.25">
      <c r="A16" s="336" t="s">
        <v>107</v>
      </c>
      <c r="B16" s="322"/>
      <c r="C16" s="318"/>
      <c r="D16" s="318"/>
      <c r="E16" s="14"/>
      <c r="F16" s="148"/>
      <c r="G16" s="16"/>
      <c r="H16" s="16"/>
      <c r="I16" s="16"/>
      <c r="J16" s="16"/>
      <c r="K16" s="16"/>
      <c r="L16" s="16"/>
      <c r="M16" s="14"/>
      <c r="N16" s="148"/>
      <c r="O16" s="13"/>
      <c r="P16" s="13"/>
      <c r="Q16" s="13"/>
      <c r="R16" s="13"/>
      <c r="S16" s="13"/>
      <c r="T16" s="13"/>
      <c r="U16" s="13"/>
      <c r="V16" s="13"/>
      <c r="W16" s="14"/>
      <c r="X16" s="254"/>
      <c r="Y16" s="13"/>
      <c r="Z16" s="13"/>
      <c r="AA16" s="13"/>
      <c r="AB16" s="13"/>
      <c r="AC16" s="13"/>
      <c r="AD16" s="13"/>
      <c r="AE16" s="13"/>
      <c r="AF16" s="13"/>
      <c r="AG16" s="14"/>
      <c r="AH16" s="138"/>
      <c r="AI16" s="102"/>
      <c r="AJ16" s="102"/>
      <c r="AK16" s="141"/>
      <c r="AL16" s="138"/>
      <c r="AM16" s="102"/>
      <c r="AN16" s="102"/>
      <c r="AO16" s="102"/>
      <c r="AP16" s="102"/>
      <c r="AQ16" s="131"/>
      <c r="AR16" s="130"/>
      <c r="AS16" s="33"/>
      <c r="AT16" s="33"/>
      <c r="AU16" s="33"/>
      <c r="AV16" s="131"/>
      <c r="AW16" s="130"/>
      <c r="AX16" s="33"/>
      <c r="AY16" s="33"/>
      <c r="AZ16" s="33"/>
      <c r="BA16" s="33"/>
      <c r="BB16" s="131"/>
      <c r="BC16" s="130" t="s">
        <v>96</v>
      </c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131"/>
      <c r="BP16" s="136"/>
      <c r="BQ16" s="34">
        <v>1</v>
      </c>
      <c r="BR16" s="34">
        <v>34</v>
      </c>
      <c r="BS16" s="34">
        <v>1</v>
      </c>
      <c r="BT16" s="43">
        <f t="shared" si="0"/>
        <v>2.9411764705882351</v>
      </c>
    </row>
    <row r="17" spans="1:72" ht="25.5" customHeight="1" thickBot="1" x14ac:dyDescent="0.3">
      <c r="A17" s="312" t="s">
        <v>9</v>
      </c>
      <c r="B17" s="323"/>
      <c r="C17" s="324">
        <v>1</v>
      </c>
      <c r="D17" s="324">
        <v>1</v>
      </c>
      <c r="E17" s="17"/>
      <c r="F17" s="313"/>
      <c r="G17" s="27">
        <v>1</v>
      </c>
      <c r="H17" s="27">
        <v>1</v>
      </c>
      <c r="I17" s="27"/>
      <c r="J17" s="27">
        <v>1</v>
      </c>
      <c r="K17" s="27">
        <v>1</v>
      </c>
      <c r="L17" s="27">
        <v>1</v>
      </c>
      <c r="M17" s="27"/>
      <c r="N17" s="149"/>
      <c r="O17" s="150">
        <v>1</v>
      </c>
      <c r="P17" s="150">
        <v>1</v>
      </c>
      <c r="Q17" s="150">
        <v>1</v>
      </c>
      <c r="R17" s="150"/>
      <c r="S17" s="150">
        <v>1</v>
      </c>
      <c r="T17" s="150">
        <v>1</v>
      </c>
      <c r="U17" s="150">
        <v>1</v>
      </c>
      <c r="V17" s="150">
        <v>1</v>
      </c>
      <c r="W17" s="17">
        <v>1</v>
      </c>
      <c r="X17" s="255"/>
      <c r="Y17" s="150">
        <v>1</v>
      </c>
      <c r="Z17" s="150">
        <v>1</v>
      </c>
      <c r="AA17" s="150">
        <v>1</v>
      </c>
      <c r="AB17" s="150">
        <v>1</v>
      </c>
      <c r="AC17" s="150"/>
      <c r="AD17" s="150">
        <v>1</v>
      </c>
      <c r="AE17" s="150">
        <v>1</v>
      </c>
      <c r="AF17" s="150">
        <v>1</v>
      </c>
      <c r="AG17" s="17"/>
      <c r="AH17" s="125"/>
      <c r="AI17" s="126">
        <v>1</v>
      </c>
      <c r="AJ17" s="126">
        <v>1</v>
      </c>
      <c r="AK17" s="127"/>
      <c r="AL17" s="125"/>
      <c r="AM17" s="126">
        <v>1</v>
      </c>
      <c r="AN17" s="126">
        <v>1</v>
      </c>
      <c r="AO17" s="126">
        <v>1</v>
      </c>
      <c r="AP17" s="126">
        <v>1</v>
      </c>
      <c r="AQ17" s="119">
        <v>1</v>
      </c>
      <c r="AR17" s="117"/>
      <c r="AS17" s="118"/>
      <c r="AT17" s="118">
        <v>1</v>
      </c>
      <c r="AU17" s="118">
        <v>1</v>
      </c>
      <c r="AV17" s="119"/>
      <c r="AW17" s="117"/>
      <c r="AX17" s="118">
        <v>1</v>
      </c>
      <c r="AY17" s="118">
        <v>1</v>
      </c>
      <c r="AZ17" s="118">
        <v>1</v>
      </c>
      <c r="BA17" s="118"/>
      <c r="BB17" s="119">
        <v>1</v>
      </c>
      <c r="BC17" s="117">
        <v>1</v>
      </c>
      <c r="BD17" s="123">
        <v>1</v>
      </c>
      <c r="BE17" s="123">
        <v>1</v>
      </c>
      <c r="BF17" s="123">
        <v>1</v>
      </c>
      <c r="BG17" s="123">
        <v>1</v>
      </c>
      <c r="BH17" s="123">
        <v>1</v>
      </c>
      <c r="BI17" s="123">
        <v>1</v>
      </c>
      <c r="BJ17" s="123">
        <v>1</v>
      </c>
      <c r="BK17" s="123">
        <v>1</v>
      </c>
      <c r="BL17" s="123">
        <v>1</v>
      </c>
      <c r="BM17" s="123">
        <v>1</v>
      </c>
      <c r="BN17" s="123">
        <v>1</v>
      </c>
      <c r="BO17" s="119"/>
      <c r="BP17" s="136">
        <v>22</v>
      </c>
      <c r="BQ17" s="34">
        <v>25</v>
      </c>
      <c r="BR17" s="34"/>
      <c r="BS17" s="34">
        <v>47</v>
      </c>
      <c r="BT17" s="34"/>
    </row>
    <row r="18" spans="1:72" ht="24" customHeight="1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5"/>
    </row>
    <row r="19" spans="1:72" ht="24.95" customHeight="1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5"/>
    </row>
    <row r="20" spans="1:72" ht="24" customHeight="1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5"/>
    </row>
    <row r="21" spans="1:72" ht="26.25" customHeight="1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5"/>
    </row>
    <row r="22" spans="1:72" ht="23.25" customHeight="1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5"/>
    </row>
    <row r="23" spans="1:72" ht="24.6" customHeight="1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5"/>
    </row>
    <row r="24" spans="1:72" x14ac:dyDescent="0.25">
      <c r="A24" s="66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5"/>
    </row>
    <row r="25" spans="1:72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1:72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</sheetData>
  <mergeCells count="13">
    <mergeCell ref="AR2:AV2"/>
    <mergeCell ref="AW2:BB2"/>
    <mergeCell ref="BC2:BO2"/>
    <mergeCell ref="B1:M1"/>
    <mergeCell ref="N1:AG1"/>
    <mergeCell ref="AH1:AV1"/>
    <mergeCell ref="AW1:BO1"/>
    <mergeCell ref="B2:E2"/>
    <mergeCell ref="F2:M2"/>
    <mergeCell ref="N2:W2"/>
    <mergeCell ref="X2:AG2"/>
    <mergeCell ref="AH2:AK2"/>
    <mergeCell ref="AL2:AQ2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7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Q17" sqref="BQ17"/>
    </sheetView>
  </sheetViews>
  <sheetFormatPr defaultRowHeight="15" x14ac:dyDescent="0.25"/>
  <cols>
    <col min="1" max="1" width="16.28515625" customWidth="1"/>
    <col min="2" max="5" width="3.5703125" customWidth="1"/>
    <col min="6" max="7" width="3.85546875" customWidth="1"/>
    <col min="8" max="10" width="4" customWidth="1"/>
    <col min="11" max="11" width="2.85546875" customWidth="1"/>
    <col min="12" max="12" width="3" bestFit="1" customWidth="1"/>
    <col min="13" max="20" width="3" customWidth="1"/>
    <col min="21" max="21" width="3.85546875" customWidth="1"/>
    <col min="22" max="22" width="3" bestFit="1" customWidth="1"/>
    <col min="23" max="31" width="3" customWidth="1"/>
    <col min="32" max="32" width="3" bestFit="1" customWidth="1"/>
    <col min="33" max="34" width="3.85546875" customWidth="1"/>
    <col min="35" max="35" width="2.7109375" customWidth="1"/>
    <col min="36" max="37" width="2.85546875" customWidth="1"/>
    <col min="38" max="38" width="4.5703125" customWidth="1"/>
    <col min="39" max="39" width="3.85546875" customWidth="1"/>
    <col min="40" max="40" width="4.7109375" customWidth="1"/>
    <col min="41" max="41" width="5" customWidth="1"/>
    <col min="42" max="43" width="2.85546875" customWidth="1"/>
    <col min="44" max="44" width="4.28515625" customWidth="1"/>
    <col min="45" max="45" width="3.85546875" customWidth="1"/>
    <col min="46" max="46" width="3" bestFit="1" customWidth="1"/>
    <col min="47" max="47" width="3" customWidth="1"/>
    <col min="48" max="51" width="4" customWidth="1"/>
    <col min="52" max="53" width="3" customWidth="1"/>
    <col min="54" max="64" width="3.85546875" customWidth="1"/>
    <col min="65" max="65" width="7.42578125" customWidth="1"/>
  </cols>
  <sheetData>
    <row r="1" spans="1:70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2"/>
      <c r="L1" s="200" t="s">
        <v>7</v>
      </c>
      <c r="M1" s="201"/>
      <c r="N1" s="201"/>
      <c r="O1" s="201"/>
      <c r="P1" s="201"/>
      <c r="Q1" s="201"/>
      <c r="R1" s="201"/>
      <c r="S1" s="201"/>
      <c r="T1" s="201"/>
      <c r="U1" s="201"/>
      <c r="V1" s="223"/>
      <c r="W1" s="223"/>
      <c r="X1" s="223"/>
      <c r="Y1" s="223"/>
      <c r="Z1" s="223"/>
      <c r="AA1" s="223"/>
      <c r="AB1" s="223"/>
      <c r="AC1" s="223"/>
      <c r="AD1" s="223"/>
      <c r="AE1" s="224"/>
      <c r="AF1" s="192" t="s">
        <v>39</v>
      </c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5"/>
      <c r="AS1" s="195"/>
      <c r="AT1" s="196"/>
      <c r="AU1" s="192" t="s">
        <v>40</v>
      </c>
      <c r="AV1" s="193"/>
      <c r="AW1" s="193"/>
      <c r="AX1" s="193"/>
      <c r="AY1" s="193"/>
      <c r="AZ1" s="194"/>
      <c r="BA1" s="194"/>
      <c r="BB1" s="194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6"/>
      <c r="BN1" s="50" t="s">
        <v>8</v>
      </c>
      <c r="BO1" s="51" t="s">
        <v>46</v>
      </c>
      <c r="BP1" s="52" t="s">
        <v>47</v>
      </c>
      <c r="BQ1" s="52" t="s">
        <v>48</v>
      </c>
      <c r="BR1" s="53" t="s">
        <v>49</v>
      </c>
    </row>
    <row r="2" spans="1:70" ht="16.5" customHeight="1" thickBot="1" x14ac:dyDescent="0.3">
      <c r="A2" s="48" t="s">
        <v>20</v>
      </c>
      <c r="B2" s="207" t="s">
        <v>31</v>
      </c>
      <c r="C2" s="208"/>
      <c r="D2" s="208"/>
      <c r="E2" s="209"/>
      <c r="F2" s="205" t="s">
        <v>32</v>
      </c>
      <c r="G2" s="204"/>
      <c r="H2" s="204"/>
      <c r="I2" s="204"/>
      <c r="J2" s="204"/>
      <c r="K2" s="206"/>
      <c r="L2" s="245" t="s">
        <v>33</v>
      </c>
      <c r="M2" s="246"/>
      <c r="N2" s="246"/>
      <c r="O2" s="246"/>
      <c r="P2" s="246"/>
      <c r="Q2" s="246"/>
      <c r="R2" s="246"/>
      <c r="S2" s="246"/>
      <c r="T2" s="246"/>
      <c r="U2" s="257"/>
      <c r="V2" s="221" t="s">
        <v>35</v>
      </c>
      <c r="W2" s="222"/>
      <c r="X2" s="222"/>
      <c r="Y2" s="222"/>
      <c r="Z2" s="222"/>
      <c r="AA2" s="222"/>
      <c r="AB2" s="222"/>
      <c r="AC2" s="222"/>
      <c r="AD2" s="222"/>
      <c r="AE2" s="216"/>
      <c r="AF2" s="198" t="s">
        <v>41</v>
      </c>
      <c r="AG2" s="198"/>
      <c r="AH2" s="198"/>
      <c r="AI2" s="199"/>
      <c r="AJ2" s="197" t="s">
        <v>42</v>
      </c>
      <c r="AK2" s="198"/>
      <c r="AL2" s="198"/>
      <c r="AM2" s="198"/>
      <c r="AN2" s="198"/>
      <c r="AO2" s="199"/>
      <c r="AP2" s="197" t="s">
        <v>43</v>
      </c>
      <c r="AQ2" s="198"/>
      <c r="AR2" s="198"/>
      <c r="AS2" s="198"/>
      <c r="AT2" s="199"/>
      <c r="AU2" s="200" t="s">
        <v>44</v>
      </c>
      <c r="AV2" s="201"/>
      <c r="AW2" s="201"/>
      <c r="AX2" s="201"/>
      <c r="AY2" s="201"/>
      <c r="AZ2" s="202"/>
      <c r="BA2" s="200" t="s">
        <v>45</v>
      </c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2"/>
      <c r="BN2" s="56"/>
      <c r="BO2" s="49"/>
      <c r="BP2" s="49"/>
      <c r="BQ2" s="49"/>
      <c r="BR2" s="49"/>
    </row>
    <row r="3" spans="1:70" ht="15.75" x14ac:dyDescent="0.25">
      <c r="A3" s="31"/>
      <c r="B3" s="32">
        <v>9</v>
      </c>
      <c r="C3" s="32">
        <v>18</v>
      </c>
      <c r="D3" s="32">
        <v>22</v>
      </c>
      <c r="E3" s="10">
        <v>27</v>
      </c>
      <c r="F3" s="9">
        <v>1</v>
      </c>
      <c r="G3" s="54">
        <v>5</v>
      </c>
      <c r="H3" s="54">
        <v>22</v>
      </c>
      <c r="I3" s="54">
        <v>23</v>
      </c>
      <c r="J3" s="54">
        <v>26</v>
      </c>
      <c r="K3" s="252">
        <v>30</v>
      </c>
      <c r="L3" s="258"/>
      <c r="M3" s="259">
        <v>5</v>
      </c>
      <c r="N3" s="259">
        <v>11</v>
      </c>
      <c r="O3" s="259">
        <v>12</v>
      </c>
      <c r="P3" s="259">
        <v>18</v>
      </c>
      <c r="Q3" s="259">
        <v>20</v>
      </c>
      <c r="R3" s="259">
        <v>25</v>
      </c>
      <c r="S3" s="259">
        <v>26</v>
      </c>
      <c r="T3" s="259">
        <v>29</v>
      </c>
      <c r="U3" s="261"/>
      <c r="V3" s="147">
        <v>1</v>
      </c>
      <c r="W3" s="146">
        <v>4</v>
      </c>
      <c r="X3" s="146">
        <v>7</v>
      </c>
      <c r="Y3" s="146">
        <v>10</v>
      </c>
      <c r="Z3" s="146">
        <v>11</v>
      </c>
      <c r="AA3" s="146">
        <v>12</v>
      </c>
      <c r="AB3" s="146">
        <v>20</v>
      </c>
      <c r="AC3" s="146">
        <v>21</v>
      </c>
      <c r="AD3" s="146">
        <v>22</v>
      </c>
      <c r="AE3" s="3">
        <v>25</v>
      </c>
      <c r="AF3" s="128"/>
      <c r="AG3" s="55">
        <v>20</v>
      </c>
      <c r="AH3" s="55">
        <v>22</v>
      </c>
      <c r="AI3" s="55"/>
      <c r="AJ3" s="55"/>
      <c r="AK3" s="55">
        <v>3</v>
      </c>
      <c r="AL3" s="55">
        <v>4</v>
      </c>
      <c r="AM3" s="55">
        <v>5</v>
      </c>
      <c r="AN3" s="55">
        <v>21</v>
      </c>
      <c r="AO3" s="55">
        <v>28</v>
      </c>
      <c r="AP3" s="55">
        <v>1</v>
      </c>
      <c r="AQ3" s="55">
        <v>13</v>
      </c>
      <c r="AR3" s="55">
        <v>17</v>
      </c>
      <c r="AS3" s="55">
        <v>18</v>
      </c>
      <c r="AT3" s="55"/>
      <c r="AU3" s="55"/>
      <c r="AV3" s="55">
        <v>7</v>
      </c>
      <c r="AW3" s="55">
        <v>11</v>
      </c>
      <c r="AX3" s="55">
        <v>15</v>
      </c>
      <c r="AY3" s="55">
        <v>22</v>
      </c>
      <c r="AZ3" s="55">
        <v>18</v>
      </c>
      <c r="BA3" s="55">
        <v>2</v>
      </c>
      <c r="BB3" s="57">
        <v>5</v>
      </c>
      <c r="BC3" s="57">
        <v>6</v>
      </c>
      <c r="BD3" s="57">
        <v>8</v>
      </c>
      <c r="BE3" s="57">
        <v>15</v>
      </c>
      <c r="BF3" s="57">
        <v>16</v>
      </c>
      <c r="BG3" s="57">
        <v>17</v>
      </c>
      <c r="BH3" s="57">
        <v>19</v>
      </c>
      <c r="BI3" s="57">
        <v>20</v>
      </c>
      <c r="BJ3" s="57">
        <v>21</v>
      </c>
      <c r="BK3" s="57">
        <v>22</v>
      </c>
      <c r="BL3" s="57">
        <v>23</v>
      </c>
      <c r="BM3" s="57"/>
      <c r="BN3" s="41"/>
      <c r="BO3" s="41"/>
      <c r="BP3" s="41"/>
      <c r="BQ3" s="41"/>
      <c r="BR3" s="41"/>
    </row>
    <row r="4" spans="1:70" ht="15.75" x14ac:dyDescent="0.25">
      <c r="A4" s="5" t="s">
        <v>34</v>
      </c>
      <c r="B4" s="30"/>
      <c r="C4" s="30"/>
      <c r="D4" s="30"/>
      <c r="E4" s="14"/>
      <c r="F4" s="13"/>
      <c r="G4" s="16"/>
      <c r="H4" s="16"/>
      <c r="I4" s="16"/>
      <c r="J4" s="16"/>
      <c r="K4" s="16"/>
      <c r="L4" s="148"/>
      <c r="M4" s="13"/>
      <c r="N4" s="13"/>
      <c r="O4" s="13"/>
      <c r="P4" s="13"/>
      <c r="Q4" s="13"/>
      <c r="R4" s="13"/>
      <c r="S4" s="13"/>
      <c r="T4" s="13"/>
      <c r="U4" s="16"/>
      <c r="V4" s="148"/>
      <c r="W4" s="13"/>
      <c r="X4" s="13"/>
      <c r="Y4" s="13"/>
      <c r="Z4" s="13"/>
      <c r="AA4" s="13"/>
      <c r="AB4" s="13"/>
      <c r="AC4" s="13"/>
      <c r="AD4" s="13"/>
      <c r="AE4" s="14"/>
      <c r="AF4" s="136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3"/>
      <c r="AV4" s="33"/>
      <c r="AW4" s="33"/>
      <c r="AX4" s="33"/>
      <c r="AY4" s="33"/>
      <c r="AZ4" s="33"/>
      <c r="BA4" s="33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41"/>
      <c r="BO4" s="41"/>
      <c r="BP4" s="41"/>
      <c r="BQ4" s="41"/>
      <c r="BR4" s="43"/>
    </row>
    <row r="5" spans="1:70" ht="39" x14ac:dyDescent="0.25">
      <c r="A5" s="12" t="s">
        <v>0</v>
      </c>
      <c r="B5" s="28"/>
      <c r="C5" s="23"/>
      <c r="D5" s="23" t="s">
        <v>28</v>
      </c>
      <c r="E5" s="14"/>
      <c r="F5" s="13"/>
      <c r="G5" s="16" t="s">
        <v>87</v>
      </c>
      <c r="H5" s="16"/>
      <c r="I5" s="16"/>
      <c r="J5" s="16" t="s">
        <v>84</v>
      </c>
      <c r="K5" s="16"/>
      <c r="L5" s="148"/>
      <c r="M5" s="13"/>
      <c r="N5" s="13" t="s">
        <v>113</v>
      </c>
      <c r="O5" s="13"/>
      <c r="P5" s="13"/>
      <c r="Q5" s="13"/>
      <c r="R5" s="13"/>
      <c r="S5" s="13"/>
      <c r="T5" s="13"/>
      <c r="U5" s="16"/>
      <c r="V5" s="148"/>
      <c r="W5" s="13"/>
      <c r="X5" s="13" t="s">
        <v>27</v>
      </c>
      <c r="Y5" s="13"/>
      <c r="Z5" s="13"/>
      <c r="AA5" s="13"/>
      <c r="AB5" s="13"/>
      <c r="AC5" s="13" t="s">
        <v>100</v>
      </c>
      <c r="AD5" s="13"/>
      <c r="AE5" s="14"/>
      <c r="AF5" s="144"/>
      <c r="AG5" s="102" t="s">
        <v>100</v>
      </c>
      <c r="AH5" s="102"/>
      <c r="AI5" s="102"/>
      <c r="AJ5" s="102"/>
      <c r="AK5" s="102"/>
      <c r="AL5" s="102"/>
      <c r="AM5" s="102" t="s">
        <v>111</v>
      </c>
      <c r="AN5" s="102" t="s">
        <v>27</v>
      </c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6"/>
      <c r="BC5" s="36"/>
      <c r="BD5" s="36"/>
      <c r="BE5" s="36"/>
      <c r="BF5" s="36"/>
      <c r="BG5" s="36" t="s">
        <v>27</v>
      </c>
      <c r="BH5" s="36"/>
      <c r="BI5" s="36"/>
      <c r="BJ5" s="36"/>
      <c r="BK5" s="36"/>
      <c r="BL5" s="36"/>
      <c r="BM5" s="36"/>
      <c r="BN5" s="41">
        <v>6</v>
      </c>
      <c r="BO5" s="41">
        <v>4</v>
      </c>
      <c r="BP5" s="41">
        <v>102</v>
      </c>
      <c r="BQ5" s="41">
        <v>10</v>
      </c>
      <c r="BR5" s="43">
        <f>BQ5/BP5*100</f>
        <v>9.8039215686274517</v>
      </c>
    </row>
    <row r="6" spans="1:70" ht="30" x14ac:dyDescent="0.25">
      <c r="A6" s="12" t="s">
        <v>1</v>
      </c>
      <c r="B6" s="28"/>
      <c r="C6" s="23"/>
      <c r="D6" s="23"/>
      <c r="E6" s="14"/>
      <c r="F6" s="13"/>
      <c r="G6" s="16"/>
      <c r="H6" s="16"/>
      <c r="I6" s="16"/>
      <c r="J6" s="16"/>
      <c r="K6" s="16"/>
      <c r="L6" s="148"/>
      <c r="M6" s="13"/>
      <c r="N6" s="13"/>
      <c r="O6" s="13"/>
      <c r="P6" s="13"/>
      <c r="Q6" s="13"/>
      <c r="R6" s="13"/>
      <c r="S6" s="13"/>
      <c r="T6" s="13"/>
      <c r="U6" s="16"/>
      <c r="V6" s="148"/>
      <c r="W6" s="13"/>
      <c r="X6" s="13"/>
      <c r="Y6" s="13"/>
      <c r="Z6" s="13"/>
      <c r="AA6" s="13"/>
      <c r="AB6" s="13"/>
      <c r="AC6" s="13"/>
      <c r="AD6" s="13"/>
      <c r="AE6" s="14"/>
      <c r="AF6" s="144"/>
      <c r="AG6" s="102"/>
      <c r="AH6" s="102"/>
      <c r="AI6" s="102"/>
      <c r="AJ6" s="102"/>
      <c r="AK6" s="102"/>
      <c r="AL6" s="102"/>
      <c r="AM6" s="102"/>
      <c r="AN6" s="102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6"/>
      <c r="BC6" s="36"/>
      <c r="BD6" s="36"/>
      <c r="BE6" s="36" t="s">
        <v>58</v>
      </c>
      <c r="BF6" s="36"/>
      <c r="BG6" s="36"/>
      <c r="BH6" s="36"/>
      <c r="BI6" s="36"/>
      <c r="BJ6" s="36"/>
      <c r="BK6" s="36"/>
      <c r="BL6" s="36"/>
      <c r="BM6" s="36"/>
      <c r="BN6" s="41"/>
      <c r="BO6" s="41">
        <v>1</v>
      </c>
      <c r="BP6" s="41">
        <v>102</v>
      </c>
      <c r="BQ6" s="41">
        <v>1</v>
      </c>
      <c r="BR6" s="43">
        <f>BQ6/BP6*100</f>
        <v>0.98039215686274506</v>
      </c>
    </row>
    <row r="7" spans="1:70" ht="30" x14ac:dyDescent="0.25">
      <c r="A7" s="12" t="s">
        <v>64</v>
      </c>
      <c r="B7" s="28"/>
      <c r="C7" s="23"/>
      <c r="D7" s="23"/>
      <c r="E7" s="14"/>
      <c r="F7" s="13"/>
      <c r="G7" s="16"/>
      <c r="H7" s="16"/>
      <c r="I7" s="16" t="s">
        <v>24</v>
      </c>
      <c r="J7" s="16"/>
      <c r="K7" s="16"/>
      <c r="L7" s="148"/>
      <c r="M7" s="13"/>
      <c r="N7" s="13"/>
      <c r="O7" s="13"/>
      <c r="P7" s="13"/>
      <c r="Q7" s="13"/>
      <c r="R7" s="13"/>
      <c r="S7" s="13"/>
      <c r="T7" s="13"/>
      <c r="U7" s="16"/>
      <c r="V7" s="148"/>
      <c r="W7" s="13"/>
      <c r="X7" s="13"/>
      <c r="Y7" s="13"/>
      <c r="Z7" s="13"/>
      <c r="AA7" s="13"/>
      <c r="AB7" s="13" t="s">
        <v>26</v>
      </c>
      <c r="AC7" s="13"/>
      <c r="AD7" s="13"/>
      <c r="AE7" s="14"/>
      <c r="AF7" s="144"/>
      <c r="AG7" s="102"/>
      <c r="AH7" s="102"/>
      <c r="AI7" s="102"/>
      <c r="AJ7" s="102"/>
      <c r="AK7" s="102"/>
      <c r="AL7" s="102"/>
      <c r="AM7" s="102"/>
      <c r="AN7" s="102"/>
      <c r="AO7" s="33"/>
      <c r="AP7" s="33"/>
      <c r="AQ7" s="33"/>
      <c r="AR7" s="33" t="s">
        <v>37</v>
      </c>
      <c r="AS7" s="33"/>
      <c r="AT7" s="33"/>
      <c r="AU7" s="33"/>
      <c r="AV7" s="33"/>
      <c r="AW7" s="33"/>
      <c r="AX7" s="33"/>
      <c r="AY7" s="33"/>
      <c r="AZ7" s="33"/>
      <c r="BA7" s="33"/>
      <c r="BB7" s="36" t="s">
        <v>37</v>
      </c>
      <c r="BC7" s="36"/>
      <c r="BD7" s="36"/>
      <c r="BE7" s="36"/>
      <c r="BF7" s="36"/>
      <c r="BG7" s="36"/>
      <c r="BH7" s="36"/>
      <c r="BI7" s="36"/>
      <c r="BJ7" s="36"/>
      <c r="BK7" s="36" t="s">
        <v>37</v>
      </c>
      <c r="BL7" s="36"/>
      <c r="BM7" s="36"/>
      <c r="BN7" s="41">
        <v>2</v>
      </c>
      <c r="BO7" s="41">
        <v>3</v>
      </c>
      <c r="BP7" s="41">
        <v>102</v>
      </c>
      <c r="BQ7" s="41">
        <v>5</v>
      </c>
      <c r="BR7" s="43">
        <f t="shared" ref="BR7:BR14" si="0">BQ7/BP7*100</f>
        <v>4.9019607843137258</v>
      </c>
    </row>
    <row r="8" spans="1:70" ht="39" x14ac:dyDescent="0.25">
      <c r="A8" s="12" t="s">
        <v>75</v>
      </c>
      <c r="B8" s="28"/>
      <c r="C8" s="23" t="s">
        <v>79</v>
      </c>
      <c r="D8" s="23"/>
      <c r="E8" s="14"/>
      <c r="F8" s="13"/>
      <c r="G8" s="16"/>
      <c r="H8" s="16" t="s">
        <v>29</v>
      </c>
      <c r="I8" s="16"/>
      <c r="J8" s="16"/>
      <c r="K8" s="16"/>
      <c r="L8" s="148"/>
      <c r="M8" s="13"/>
      <c r="N8" s="13"/>
      <c r="O8" s="13"/>
      <c r="P8" s="13"/>
      <c r="Q8" s="13" t="s">
        <v>115</v>
      </c>
      <c r="R8" s="13"/>
      <c r="S8" s="13"/>
      <c r="T8" s="13"/>
      <c r="U8" s="16"/>
      <c r="V8" s="148"/>
      <c r="W8" s="13" t="s">
        <v>29</v>
      </c>
      <c r="X8" s="13"/>
      <c r="Y8" s="13"/>
      <c r="Z8" s="13"/>
      <c r="AA8" s="13"/>
      <c r="AB8" s="13"/>
      <c r="AC8" s="13"/>
      <c r="AD8" s="13" t="s">
        <v>100</v>
      </c>
      <c r="AE8" s="14"/>
      <c r="AF8" s="144"/>
      <c r="AG8" s="102"/>
      <c r="AH8" s="102" t="s">
        <v>30</v>
      </c>
      <c r="AI8" s="102"/>
      <c r="AJ8" s="102"/>
      <c r="AK8" s="102"/>
      <c r="AL8" s="102"/>
      <c r="AM8" s="102"/>
      <c r="AN8" s="102"/>
      <c r="AO8" s="33" t="s">
        <v>29</v>
      </c>
      <c r="AP8" s="33"/>
      <c r="AQ8" s="33"/>
      <c r="AR8" s="33"/>
      <c r="AS8" s="33"/>
      <c r="AT8" s="33"/>
      <c r="AU8" s="33"/>
      <c r="AV8" s="33"/>
      <c r="AW8" s="33" t="s">
        <v>29</v>
      </c>
      <c r="AX8" s="33"/>
      <c r="AY8" s="33"/>
      <c r="AZ8" s="33"/>
      <c r="BA8" s="33"/>
      <c r="BB8" s="36"/>
      <c r="BC8" s="36"/>
      <c r="BD8" s="36"/>
      <c r="BE8" s="36"/>
      <c r="BF8" s="36"/>
      <c r="BG8" s="36"/>
      <c r="BH8" s="36"/>
      <c r="BI8" s="36"/>
      <c r="BJ8" s="36" t="s">
        <v>29</v>
      </c>
      <c r="BK8" s="36"/>
      <c r="BL8" s="36"/>
      <c r="BM8" s="36"/>
      <c r="BN8" s="41">
        <v>5</v>
      </c>
      <c r="BO8" s="41">
        <v>4</v>
      </c>
      <c r="BP8" s="41">
        <v>102</v>
      </c>
      <c r="BQ8" s="41">
        <v>9</v>
      </c>
      <c r="BR8" s="43">
        <f t="shared" si="0"/>
        <v>8.8235294117647065</v>
      </c>
    </row>
    <row r="9" spans="1:70" ht="30" x14ac:dyDescent="0.25">
      <c r="A9" s="12" t="s">
        <v>76</v>
      </c>
      <c r="B9" s="28"/>
      <c r="C9" s="23"/>
      <c r="D9" s="23"/>
      <c r="E9" s="14"/>
      <c r="F9" s="13"/>
      <c r="G9" s="16"/>
      <c r="H9" s="16"/>
      <c r="I9" s="16"/>
      <c r="J9" s="16"/>
      <c r="K9" s="16"/>
      <c r="L9" s="148"/>
      <c r="M9" s="13"/>
      <c r="N9" s="13"/>
      <c r="O9" s="13" t="s">
        <v>29</v>
      </c>
      <c r="P9" s="13"/>
      <c r="Q9" s="13"/>
      <c r="R9" s="13"/>
      <c r="S9" s="13"/>
      <c r="T9" s="13"/>
      <c r="U9" s="16"/>
      <c r="V9" s="148"/>
      <c r="W9" s="13"/>
      <c r="X9" s="13"/>
      <c r="Y9" s="13" t="s">
        <v>30</v>
      </c>
      <c r="Z9" s="13"/>
      <c r="AA9" s="13"/>
      <c r="AB9" s="13"/>
      <c r="AC9" s="13"/>
      <c r="AD9" s="13"/>
      <c r="AE9" s="14"/>
      <c r="AF9" s="144"/>
      <c r="AG9" s="102"/>
      <c r="AH9" s="102"/>
      <c r="AI9" s="102"/>
      <c r="AJ9" s="102"/>
      <c r="AK9" s="102"/>
      <c r="AL9" s="102" t="s">
        <v>29</v>
      </c>
      <c r="AM9" s="102"/>
      <c r="AN9" s="102"/>
      <c r="AO9" s="33"/>
      <c r="AP9" s="33"/>
      <c r="AQ9" s="33"/>
      <c r="AR9" s="33"/>
      <c r="AS9" s="33" t="s">
        <v>27</v>
      </c>
      <c r="AT9" s="33"/>
      <c r="AU9" s="33"/>
      <c r="AV9" s="33"/>
      <c r="AW9" s="33"/>
      <c r="AX9" s="33"/>
      <c r="AY9" s="33" t="s">
        <v>29</v>
      </c>
      <c r="AZ9" s="33"/>
      <c r="BA9" s="33"/>
      <c r="BB9" s="36"/>
      <c r="BC9" s="36"/>
      <c r="BD9" s="36" t="s">
        <v>29</v>
      </c>
      <c r="BE9" s="36"/>
      <c r="BF9" s="36"/>
      <c r="BG9" s="36"/>
      <c r="BH9" s="36"/>
      <c r="BI9" s="36"/>
      <c r="BJ9" s="36"/>
      <c r="BK9" s="36"/>
      <c r="BL9" s="36"/>
      <c r="BM9" s="36"/>
      <c r="BN9" s="41">
        <v>2</v>
      </c>
      <c r="BO9" s="41">
        <v>4</v>
      </c>
      <c r="BP9" s="41">
        <v>68</v>
      </c>
      <c r="BQ9" s="41">
        <v>6</v>
      </c>
      <c r="BR9" s="43">
        <f t="shared" si="0"/>
        <v>8.8235294117647065</v>
      </c>
    </row>
    <row r="10" spans="1:70" ht="26.25" x14ac:dyDescent="0.25">
      <c r="A10" s="12" t="s">
        <v>121</v>
      </c>
      <c r="B10" s="28"/>
      <c r="C10" s="23"/>
      <c r="D10" s="23"/>
      <c r="E10" s="14"/>
      <c r="F10" s="13"/>
      <c r="G10" s="16"/>
      <c r="H10" s="16"/>
      <c r="I10" s="16"/>
      <c r="J10" s="16"/>
      <c r="K10" s="16"/>
      <c r="L10" s="148"/>
      <c r="M10" s="13"/>
      <c r="N10" s="13"/>
      <c r="O10" s="13"/>
      <c r="P10" s="13" t="s">
        <v>27</v>
      </c>
      <c r="Q10" s="13"/>
      <c r="R10" s="13"/>
      <c r="S10" s="13"/>
      <c r="T10" s="13"/>
      <c r="U10" s="16"/>
      <c r="V10" s="148"/>
      <c r="W10" s="13"/>
      <c r="X10" s="13"/>
      <c r="Y10" s="13"/>
      <c r="Z10" s="13"/>
      <c r="AA10" s="13"/>
      <c r="AB10" s="13"/>
      <c r="AC10" s="13"/>
      <c r="AD10" s="13"/>
      <c r="AE10" s="14"/>
      <c r="AF10" s="144"/>
      <c r="AG10" s="102"/>
      <c r="AH10" s="102"/>
      <c r="AI10" s="102"/>
      <c r="AJ10" s="102"/>
      <c r="AK10" s="102"/>
      <c r="AL10" s="102"/>
      <c r="AM10" s="102"/>
      <c r="AN10" s="102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41">
        <v>1</v>
      </c>
      <c r="BO10" s="41"/>
      <c r="BP10" s="41">
        <v>102</v>
      </c>
      <c r="BQ10" s="41">
        <v>1</v>
      </c>
      <c r="BR10" s="43">
        <f t="shared" si="0"/>
        <v>0.98039215686274506</v>
      </c>
    </row>
    <row r="11" spans="1:70" ht="30" x14ac:dyDescent="0.25">
      <c r="A11" s="12" t="s">
        <v>11</v>
      </c>
      <c r="B11" s="28"/>
      <c r="C11" s="23"/>
      <c r="D11" s="23"/>
      <c r="E11" s="14"/>
      <c r="F11" s="13"/>
      <c r="G11" s="16"/>
      <c r="H11" s="16"/>
      <c r="I11" s="16"/>
      <c r="J11" s="16"/>
      <c r="K11" s="16"/>
      <c r="L11" s="148"/>
      <c r="M11" s="13"/>
      <c r="N11" s="13"/>
      <c r="O11" s="13"/>
      <c r="P11" s="13"/>
      <c r="Q11" s="13"/>
      <c r="R11" s="13" t="s">
        <v>29</v>
      </c>
      <c r="S11" s="13"/>
      <c r="T11" s="13"/>
      <c r="U11" s="16"/>
      <c r="V11" s="148"/>
      <c r="W11" s="13"/>
      <c r="X11" s="13"/>
      <c r="Y11" s="13"/>
      <c r="Z11" s="13"/>
      <c r="AA11" s="13"/>
      <c r="AB11" s="13"/>
      <c r="AC11" s="13"/>
      <c r="AD11" s="13"/>
      <c r="AE11" s="14"/>
      <c r="AF11" s="144"/>
      <c r="AG11" s="102"/>
      <c r="AH11" s="102"/>
      <c r="AI11" s="102"/>
      <c r="AJ11" s="102"/>
      <c r="AK11" s="102"/>
      <c r="AL11" s="102"/>
      <c r="AM11" s="102"/>
      <c r="AN11" s="102"/>
      <c r="AO11" s="33"/>
      <c r="AP11" s="33"/>
      <c r="AQ11" s="33"/>
      <c r="AR11" s="33"/>
      <c r="AS11" s="33"/>
      <c r="AT11" s="33"/>
      <c r="AU11" s="33"/>
      <c r="AV11" s="33" t="s">
        <v>29</v>
      </c>
      <c r="AW11" s="33"/>
      <c r="AX11" s="33"/>
      <c r="AY11" s="33"/>
      <c r="AZ11" s="33"/>
      <c r="BA11" s="33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 t="s">
        <v>29</v>
      </c>
      <c r="BM11" s="36"/>
      <c r="BN11" s="41">
        <v>1</v>
      </c>
      <c r="BO11" s="41">
        <v>2</v>
      </c>
      <c r="BP11" s="41">
        <v>85</v>
      </c>
      <c r="BQ11" s="41">
        <v>3</v>
      </c>
      <c r="BR11" s="43">
        <f t="shared" si="0"/>
        <v>3.5294117647058822</v>
      </c>
    </row>
    <row r="12" spans="1:70" ht="30" x14ac:dyDescent="0.25">
      <c r="A12" s="12" t="s">
        <v>36</v>
      </c>
      <c r="B12" s="28"/>
      <c r="C12" s="23"/>
      <c r="D12" s="23"/>
      <c r="E12" s="14"/>
      <c r="F12" s="13"/>
      <c r="G12" s="16"/>
      <c r="H12" s="16"/>
      <c r="I12" s="16"/>
      <c r="J12" s="16"/>
      <c r="K12" s="16"/>
      <c r="L12" s="148"/>
      <c r="M12" s="13"/>
      <c r="N12" s="13"/>
      <c r="O12" s="13"/>
      <c r="P12" s="13"/>
      <c r="Q12" s="13"/>
      <c r="R12" s="13"/>
      <c r="S12" s="13" t="s">
        <v>29</v>
      </c>
      <c r="T12" s="13"/>
      <c r="U12" s="16"/>
      <c r="V12" s="148"/>
      <c r="W12" s="13"/>
      <c r="X12" s="13"/>
      <c r="Y12" s="13"/>
      <c r="Z12" s="13"/>
      <c r="AA12" s="13"/>
      <c r="AB12" s="13"/>
      <c r="AC12" s="13"/>
      <c r="AD12" s="13"/>
      <c r="AE12" s="14"/>
      <c r="AF12" s="144"/>
      <c r="AG12" s="102"/>
      <c r="AH12" s="102"/>
      <c r="AI12" s="102"/>
      <c r="AJ12" s="102"/>
      <c r="AK12" s="102"/>
      <c r="AL12" s="102"/>
      <c r="AM12" s="102"/>
      <c r="AN12" s="102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6"/>
      <c r="BC12" s="36"/>
      <c r="BD12" s="36"/>
      <c r="BE12" s="36"/>
      <c r="BF12" s="36"/>
      <c r="BG12" s="36"/>
      <c r="BH12" s="36"/>
      <c r="BI12" s="36" t="s">
        <v>29</v>
      </c>
      <c r="BJ12" s="36"/>
      <c r="BK12" s="36"/>
      <c r="BL12" s="36"/>
      <c r="BM12" s="36"/>
      <c r="BN12" s="41">
        <v>1</v>
      </c>
      <c r="BO12" s="41">
        <v>1</v>
      </c>
      <c r="BP12" s="41">
        <v>34</v>
      </c>
      <c r="BQ12" s="41">
        <v>2</v>
      </c>
      <c r="BR12" s="43">
        <f t="shared" si="0"/>
        <v>5.8823529411764701</v>
      </c>
    </row>
    <row r="13" spans="1:70" ht="30" x14ac:dyDescent="0.25">
      <c r="A13" s="12" t="s">
        <v>3</v>
      </c>
      <c r="B13" s="28"/>
      <c r="C13" s="23"/>
      <c r="D13" s="23"/>
      <c r="E13" s="14"/>
      <c r="F13" s="13" t="s">
        <v>30</v>
      </c>
      <c r="G13" s="16"/>
      <c r="H13" s="16"/>
      <c r="I13" s="16"/>
      <c r="J13" s="16"/>
      <c r="K13" s="16"/>
      <c r="L13" s="148"/>
      <c r="M13" s="13" t="s">
        <v>30</v>
      </c>
      <c r="N13" s="13"/>
      <c r="O13" s="13"/>
      <c r="P13" s="13"/>
      <c r="Q13" s="13"/>
      <c r="R13" s="13"/>
      <c r="S13" s="13"/>
      <c r="T13" s="13"/>
      <c r="U13" s="16"/>
      <c r="V13" s="148"/>
      <c r="W13" s="13"/>
      <c r="X13" s="13"/>
      <c r="Y13" s="13"/>
      <c r="Z13" s="13"/>
      <c r="AA13" s="13" t="s">
        <v>27</v>
      </c>
      <c r="AB13" s="13"/>
      <c r="AC13" s="13"/>
      <c r="AD13" s="13"/>
      <c r="AE13" s="14"/>
      <c r="AF13" s="144"/>
      <c r="AG13" s="102"/>
      <c r="AH13" s="102"/>
      <c r="AI13" s="102"/>
      <c r="AJ13" s="102"/>
      <c r="AK13" s="102"/>
      <c r="AL13" s="102"/>
      <c r="AM13" s="102"/>
      <c r="AN13" s="102"/>
      <c r="AO13" s="33"/>
      <c r="AP13" s="33"/>
      <c r="AQ13" s="33"/>
      <c r="AR13" s="33"/>
      <c r="AS13" s="33"/>
      <c r="AT13" s="33"/>
      <c r="AU13" s="33"/>
      <c r="AV13" s="33"/>
      <c r="AW13" s="33"/>
      <c r="AX13" s="33" t="s">
        <v>29</v>
      </c>
      <c r="AY13" s="33"/>
      <c r="AZ13" s="33"/>
      <c r="BA13" s="33"/>
      <c r="BB13" s="36"/>
      <c r="BC13" s="36"/>
      <c r="BD13" s="36"/>
      <c r="BE13" s="36"/>
      <c r="BF13" s="36" t="s">
        <v>30</v>
      </c>
      <c r="BG13" s="36"/>
      <c r="BH13" s="36"/>
      <c r="BI13" s="36"/>
      <c r="BJ13" s="36"/>
      <c r="BK13" s="36"/>
      <c r="BL13" s="36"/>
      <c r="BM13" s="36"/>
      <c r="BN13" s="41">
        <v>3</v>
      </c>
      <c r="BO13" s="41">
        <v>2</v>
      </c>
      <c r="BP13" s="41">
        <v>68</v>
      </c>
      <c r="BQ13" s="41">
        <v>5</v>
      </c>
      <c r="BR13" s="43">
        <f t="shared" si="0"/>
        <v>7.3529411764705888</v>
      </c>
    </row>
    <row r="14" spans="1:70" ht="30" x14ac:dyDescent="0.25">
      <c r="A14" s="12" t="s">
        <v>65</v>
      </c>
      <c r="B14" s="28"/>
      <c r="C14" s="23"/>
      <c r="D14" s="23"/>
      <c r="E14" s="14"/>
      <c r="F14" s="13"/>
      <c r="G14" s="16"/>
      <c r="H14" s="16"/>
      <c r="I14" s="16"/>
      <c r="J14" s="16"/>
      <c r="K14" s="16"/>
      <c r="L14" s="148"/>
      <c r="M14" s="13"/>
      <c r="N14" s="13"/>
      <c r="O14" s="13"/>
      <c r="P14" s="13"/>
      <c r="Q14" s="13"/>
      <c r="R14" s="13"/>
      <c r="S14" s="13"/>
      <c r="T14" s="13"/>
      <c r="U14" s="16"/>
      <c r="V14" s="148"/>
      <c r="W14" s="13"/>
      <c r="X14" s="13"/>
      <c r="Y14" s="13"/>
      <c r="Z14" s="13"/>
      <c r="AA14" s="13"/>
      <c r="AB14" s="13"/>
      <c r="AC14" s="13"/>
      <c r="AD14" s="13"/>
      <c r="AE14" s="14"/>
      <c r="AF14" s="144"/>
      <c r="AG14" s="102"/>
      <c r="AH14" s="102"/>
      <c r="AI14" s="102"/>
      <c r="AJ14" s="102"/>
      <c r="AK14" s="102"/>
      <c r="AL14" s="102"/>
      <c r="AM14" s="102"/>
      <c r="AN14" s="102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6"/>
      <c r="BC14" s="36"/>
      <c r="BD14" s="36"/>
      <c r="BE14" s="36"/>
      <c r="BF14" s="36"/>
      <c r="BG14" s="36"/>
      <c r="BH14" s="36" t="s">
        <v>71</v>
      </c>
      <c r="BI14" s="36"/>
      <c r="BJ14" s="36"/>
      <c r="BK14" s="36"/>
      <c r="BL14" s="36"/>
      <c r="BM14" s="36"/>
      <c r="BN14" s="41"/>
      <c r="BO14" s="41">
        <v>1</v>
      </c>
      <c r="BP14" s="41">
        <v>34</v>
      </c>
      <c r="BQ14" s="41">
        <v>1</v>
      </c>
      <c r="BR14" s="43">
        <f t="shared" si="0"/>
        <v>2.9411764705882351</v>
      </c>
    </row>
    <row r="15" spans="1:70" ht="28.5" customHeight="1" x14ac:dyDescent="0.25">
      <c r="A15" s="12" t="s">
        <v>81</v>
      </c>
      <c r="B15" s="28"/>
      <c r="C15" s="23"/>
      <c r="D15" s="23"/>
      <c r="E15" s="14"/>
      <c r="F15" s="13"/>
      <c r="G15" s="16"/>
      <c r="H15" s="16"/>
      <c r="I15" s="16"/>
      <c r="J15" s="16"/>
      <c r="K15" s="16"/>
      <c r="L15" s="148"/>
      <c r="M15" s="13"/>
      <c r="N15" s="13"/>
      <c r="O15" s="13"/>
      <c r="P15" s="13"/>
      <c r="Q15" s="13"/>
      <c r="R15" s="13"/>
      <c r="S15" s="13"/>
      <c r="T15" s="13" t="s">
        <v>27</v>
      </c>
      <c r="U15" s="16"/>
      <c r="V15" s="148"/>
      <c r="W15" s="13"/>
      <c r="X15" s="13"/>
      <c r="Y15" s="13"/>
      <c r="Z15" s="13"/>
      <c r="AA15" s="13"/>
      <c r="AB15" s="13"/>
      <c r="AC15" s="13"/>
      <c r="AD15" s="13"/>
      <c r="AE15" s="14"/>
      <c r="AF15" s="144"/>
      <c r="AG15" s="102"/>
      <c r="AH15" s="102"/>
      <c r="AI15" s="102"/>
      <c r="AJ15" s="102"/>
      <c r="AK15" s="102" t="s">
        <v>27</v>
      </c>
      <c r="AL15" s="102"/>
      <c r="AM15" s="102"/>
      <c r="AN15" s="102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6"/>
      <c r="BC15" s="36" t="s">
        <v>82</v>
      </c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4">
        <v>1</v>
      </c>
      <c r="BO15" s="34">
        <v>2</v>
      </c>
      <c r="BP15" s="34">
        <v>68</v>
      </c>
      <c r="BQ15" s="34">
        <v>3</v>
      </c>
      <c r="BR15" s="43">
        <f t="shared" ref="BR15:BR16" si="1">BQ15/BP15*100</f>
        <v>4.4117647058823533</v>
      </c>
    </row>
    <row r="16" spans="1:70" ht="28.5" customHeight="1" x14ac:dyDescent="0.25">
      <c r="A16" s="185" t="s">
        <v>107</v>
      </c>
      <c r="B16" s="191"/>
      <c r="C16" s="186"/>
      <c r="D16" s="186"/>
      <c r="E16" s="187"/>
      <c r="F16" s="188"/>
      <c r="G16" s="189"/>
      <c r="H16" s="189"/>
      <c r="I16" s="189"/>
      <c r="J16" s="189"/>
      <c r="K16" s="189"/>
      <c r="L16" s="148"/>
      <c r="M16" s="13"/>
      <c r="N16" s="13"/>
      <c r="O16" s="13"/>
      <c r="P16" s="13"/>
      <c r="Q16" s="13"/>
      <c r="R16" s="13"/>
      <c r="S16" s="13"/>
      <c r="T16" s="13"/>
      <c r="U16" s="16"/>
      <c r="V16" s="148"/>
      <c r="W16" s="13"/>
      <c r="X16" s="13"/>
      <c r="Y16" s="13"/>
      <c r="Z16" s="13"/>
      <c r="AA16" s="13"/>
      <c r="AB16" s="13"/>
      <c r="AC16" s="13"/>
      <c r="AD16" s="13"/>
      <c r="AE16" s="14"/>
      <c r="AF16" s="144"/>
      <c r="AG16" s="102"/>
      <c r="AH16" s="102"/>
      <c r="AI16" s="102"/>
      <c r="AJ16" s="102"/>
      <c r="AK16" s="102"/>
      <c r="AL16" s="102"/>
      <c r="AM16" s="102"/>
      <c r="AN16" s="102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 t="s">
        <v>60</v>
      </c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4"/>
      <c r="BO16" s="34">
        <v>1</v>
      </c>
      <c r="BP16" s="34">
        <v>34</v>
      </c>
      <c r="BQ16" s="34">
        <v>1</v>
      </c>
      <c r="BR16" s="43">
        <f t="shared" si="1"/>
        <v>2.9411764705882351</v>
      </c>
    </row>
    <row r="17" spans="1:70" ht="30" customHeight="1" thickBot="1" x14ac:dyDescent="0.3">
      <c r="A17" s="24" t="s">
        <v>9</v>
      </c>
      <c r="B17" s="29"/>
      <c r="C17" s="29">
        <v>1</v>
      </c>
      <c r="D17" s="29">
        <v>1</v>
      </c>
      <c r="E17" s="26"/>
      <c r="F17" s="25">
        <v>1</v>
      </c>
      <c r="G17" s="27">
        <v>1</v>
      </c>
      <c r="H17" s="27">
        <v>1</v>
      </c>
      <c r="I17" s="27">
        <v>1</v>
      </c>
      <c r="J17" s="27">
        <v>1</v>
      </c>
      <c r="K17" s="27"/>
      <c r="L17" s="149"/>
      <c r="M17" s="150">
        <v>1</v>
      </c>
      <c r="N17" s="150">
        <v>1</v>
      </c>
      <c r="O17" s="150">
        <v>1</v>
      </c>
      <c r="P17" s="150">
        <v>1</v>
      </c>
      <c r="Q17" s="150">
        <v>1</v>
      </c>
      <c r="R17" s="150">
        <v>1</v>
      </c>
      <c r="S17" s="150">
        <v>1</v>
      </c>
      <c r="T17" s="150">
        <v>1</v>
      </c>
      <c r="U17" s="143"/>
      <c r="V17" s="149"/>
      <c r="W17" s="150">
        <v>1</v>
      </c>
      <c r="X17" s="150">
        <v>1</v>
      </c>
      <c r="Y17" s="150">
        <v>1</v>
      </c>
      <c r="Z17" s="150"/>
      <c r="AA17" s="150">
        <v>1</v>
      </c>
      <c r="AB17" s="150">
        <v>1</v>
      </c>
      <c r="AC17" s="150">
        <v>1</v>
      </c>
      <c r="AD17" s="150">
        <v>1</v>
      </c>
      <c r="AE17" s="17"/>
      <c r="AF17" s="248"/>
      <c r="AG17" s="35">
        <v>1</v>
      </c>
      <c r="AH17" s="35">
        <v>1</v>
      </c>
      <c r="AI17" s="35"/>
      <c r="AJ17" s="35"/>
      <c r="AK17" s="35">
        <v>1</v>
      </c>
      <c r="AL17" s="35">
        <v>1</v>
      </c>
      <c r="AM17" s="35">
        <v>1</v>
      </c>
      <c r="AN17" s="35">
        <v>1</v>
      </c>
      <c r="AO17" s="34">
        <v>1</v>
      </c>
      <c r="AP17" s="34"/>
      <c r="AQ17" s="34"/>
      <c r="AR17" s="34">
        <v>1</v>
      </c>
      <c r="AS17" s="34">
        <v>1</v>
      </c>
      <c r="AT17" s="34"/>
      <c r="AU17" s="33"/>
      <c r="AV17" s="33">
        <v>1</v>
      </c>
      <c r="AW17" s="33">
        <v>1</v>
      </c>
      <c r="AX17" s="33">
        <v>1</v>
      </c>
      <c r="AY17" s="33">
        <v>1</v>
      </c>
      <c r="AZ17" s="33"/>
      <c r="BA17" s="33">
        <v>1</v>
      </c>
      <c r="BB17" s="36">
        <v>1</v>
      </c>
      <c r="BC17" s="36">
        <v>1</v>
      </c>
      <c r="BD17" s="36">
        <v>1</v>
      </c>
      <c r="BE17" s="36">
        <v>1</v>
      </c>
      <c r="BF17" s="36">
        <v>1</v>
      </c>
      <c r="BG17" s="36">
        <v>1</v>
      </c>
      <c r="BH17" s="36">
        <v>1</v>
      </c>
      <c r="BI17" s="36">
        <v>1</v>
      </c>
      <c r="BJ17" s="36">
        <v>1</v>
      </c>
      <c r="BK17" s="36">
        <v>1</v>
      </c>
      <c r="BL17" s="36">
        <v>1</v>
      </c>
      <c r="BM17" s="36"/>
      <c r="BN17" s="34">
        <v>22</v>
      </c>
      <c r="BO17" s="34">
        <v>25</v>
      </c>
      <c r="BP17" s="34"/>
      <c r="BQ17" s="34">
        <v>47</v>
      </c>
      <c r="BR17" s="34"/>
    </row>
    <row r="18" spans="1:70" ht="24" customHeight="1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5"/>
      <c r="BN18" s="46"/>
    </row>
    <row r="19" spans="1:70" ht="24" customHeight="1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5"/>
      <c r="BN19" s="46"/>
    </row>
    <row r="20" spans="1:70" ht="24.75" customHeight="1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5"/>
      <c r="BN20" s="46"/>
    </row>
    <row r="21" spans="1:70" ht="27" customHeight="1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5"/>
      <c r="BN21" s="46"/>
    </row>
    <row r="22" spans="1:70" ht="27" customHeight="1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5"/>
      <c r="BN22" s="46"/>
    </row>
    <row r="23" spans="1:70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5"/>
      <c r="BN23" s="46"/>
    </row>
    <row r="24" spans="1:70" x14ac:dyDescent="0.25">
      <c r="A24" s="66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5"/>
      <c r="BN24" s="46"/>
    </row>
    <row r="25" spans="1:70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</row>
    <row r="26" spans="1:70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</row>
    <row r="27" spans="1:70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</row>
  </sheetData>
  <mergeCells count="13">
    <mergeCell ref="AP2:AT2"/>
    <mergeCell ref="AU2:AZ2"/>
    <mergeCell ref="BA2:BM2"/>
    <mergeCell ref="B1:K1"/>
    <mergeCell ref="L1:AE1"/>
    <mergeCell ref="AF1:AT1"/>
    <mergeCell ref="AU1:BM1"/>
    <mergeCell ref="B2:E2"/>
    <mergeCell ref="F2:K2"/>
    <mergeCell ref="L2:U2"/>
    <mergeCell ref="V2:AE2"/>
    <mergeCell ref="AF2:AI2"/>
    <mergeCell ref="AJ2:AO2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6"/>
  <sheetViews>
    <sheetView zoomScale="60" zoomScaleNormal="6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M6" sqref="M6"/>
    </sheetView>
  </sheetViews>
  <sheetFormatPr defaultRowHeight="15" x14ac:dyDescent="0.25"/>
  <cols>
    <col min="1" max="1" width="16.28515625" customWidth="1"/>
    <col min="2" max="4" width="3" customWidth="1"/>
    <col min="5" max="5" width="4.28515625" customWidth="1"/>
    <col min="6" max="10" width="3.7109375" customWidth="1"/>
    <col min="11" max="11" width="4.140625" customWidth="1"/>
    <col min="12" max="20" width="3.5703125" customWidth="1"/>
    <col min="21" max="24" width="4" customWidth="1"/>
    <col min="25" max="28" width="3.85546875" customWidth="1"/>
    <col min="29" max="29" width="4" customWidth="1"/>
    <col min="30" max="30" width="2.85546875" customWidth="1"/>
    <col min="31" max="32" width="3.7109375" customWidth="1"/>
    <col min="33" max="33" width="3.5703125" customWidth="1"/>
    <col min="34" max="34" width="3" bestFit="1" customWidth="1"/>
    <col min="35" max="35" width="3.7109375" bestFit="1" customWidth="1"/>
    <col min="36" max="36" width="4.42578125" customWidth="1"/>
    <col min="37" max="37" width="4.28515625" customWidth="1"/>
    <col min="38" max="38" width="5.42578125" bestFit="1" customWidth="1"/>
    <col min="39" max="39" width="4.28515625" customWidth="1"/>
    <col min="40" max="40" width="3" bestFit="1" customWidth="1"/>
    <col min="41" max="43" width="4" customWidth="1"/>
    <col min="44" max="47" width="3.42578125" customWidth="1"/>
    <col min="48" max="48" width="4.7109375" customWidth="1"/>
    <col min="49" max="49" width="5.42578125" bestFit="1" customWidth="1"/>
    <col min="50" max="50" width="4.28515625" customWidth="1"/>
    <col min="51" max="51" width="4" bestFit="1" customWidth="1"/>
    <col min="52" max="52" width="4.42578125" bestFit="1" customWidth="1"/>
    <col min="53" max="53" width="4.42578125" customWidth="1"/>
    <col min="54" max="54" width="4.42578125" bestFit="1" customWidth="1"/>
    <col min="55" max="55" width="5.42578125" bestFit="1" customWidth="1"/>
    <col min="56" max="56" width="4.7109375" customWidth="1"/>
    <col min="57" max="57" width="4" bestFit="1" customWidth="1"/>
    <col min="58" max="60" width="4.85546875" customWidth="1"/>
    <col min="61" max="61" width="4.140625" customWidth="1"/>
    <col min="62" max="62" width="4" bestFit="1" customWidth="1"/>
    <col min="63" max="63" width="3" customWidth="1"/>
    <col min="64" max="64" width="7" customWidth="1"/>
    <col min="65" max="65" width="7.5703125" customWidth="1"/>
  </cols>
  <sheetData>
    <row r="1" spans="1:68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2"/>
      <c r="L1" s="200" t="s">
        <v>7</v>
      </c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2"/>
      <c r="AD1" s="192" t="s">
        <v>39</v>
      </c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5"/>
      <c r="AQ1" s="195"/>
      <c r="AR1" s="196"/>
      <c r="AS1" s="192" t="s">
        <v>40</v>
      </c>
      <c r="AT1" s="193"/>
      <c r="AU1" s="193"/>
      <c r="AV1" s="193"/>
      <c r="AW1" s="193"/>
      <c r="AX1" s="193"/>
      <c r="AY1" s="194"/>
      <c r="AZ1" s="194"/>
      <c r="BA1" s="194"/>
      <c r="BB1" s="195"/>
      <c r="BC1" s="195"/>
      <c r="BD1" s="195"/>
      <c r="BE1" s="195"/>
      <c r="BF1" s="195"/>
      <c r="BG1" s="195"/>
      <c r="BH1" s="195"/>
      <c r="BI1" s="195"/>
      <c r="BJ1" s="195"/>
      <c r="BK1" s="196"/>
      <c r="BL1" s="50" t="s">
        <v>8</v>
      </c>
      <c r="BM1" s="51" t="s">
        <v>46</v>
      </c>
      <c r="BN1" s="52" t="s">
        <v>47</v>
      </c>
      <c r="BO1" s="52" t="s">
        <v>48</v>
      </c>
      <c r="BP1" s="53" t="s">
        <v>49</v>
      </c>
    </row>
    <row r="2" spans="1:68" ht="16.5" thickBot="1" x14ac:dyDescent="0.3">
      <c r="A2" s="48" t="s">
        <v>21</v>
      </c>
      <c r="B2" s="314" t="s">
        <v>31</v>
      </c>
      <c r="C2" s="315"/>
      <c r="D2" s="315"/>
      <c r="E2" s="316"/>
      <c r="F2" s="264" t="s">
        <v>32</v>
      </c>
      <c r="G2" s="246"/>
      <c r="H2" s="246"/>
      <c r="I2" s="246"/>
      <c r="J2" s="246"/>
      <c r="K2" s="262"/>
      <c r="L2" s="245" t="s">
        <v>33</v>
      </c>
      <c r="M2" s="246"/>
      <c r="N2" s="246"/>
      <c r="O2" s="246"/>
      <c r="P2" s="246"/>
      <c r="Q2" s="246"/>
      <c r="R2" s="246"/>
      <c r="S2" s="246"/>
      <c r="T2" s="262"/>
      <c r="U2" s="245" t="s">
        <v>35</v>
      </c>
      <c r="V2" s="246"/>
      <c r="W2" s="246"/>
      <c r="X2" s="246"/>
      <c r="Y2" s="246"/>
      <c r="Z2" s="246"/>
      <c r="AA2" s="246"/>
      <c r="AB2" s="246"/>
      <c r="AC2" s="247"/>
      <c r="AD2" s="197" t="s">
        <v>41</v>
      </c>
      <c r="AE2" s="198"/>
      <c r="AF2" s="198"/>
      <c r="AG2" s="199"/>
      <c r="AH2" s="197" t="s">
        <v>42</v>
      </c>
      <c r="AI2" s="198"/>
      <c r="AJ2" s="198"/>
      <c r="AK2" s="198"/>
      <c r="AL2" s="198"/>
      <c r="AM2" s="199"/>
      <c r="AN2" s="197" t="s">
        <v>43</v>
      </c>
      <c r="AO2" s="198"/>
      <c r="AP2" s="198"/>
      <c r="AQ2" s="198"/>
      <c r="AR2" s="199"/>
      <c r="AS2" s="200" t="s">
        <v>44</v>
      </c>
      <c r="AT2" s="201"/>
      <c r="AU2" s="201"/>
      <c r="AV2" s="201"/>
      <c r="AW2" s="201"/>
      <c r="AX2" s="201"/>
      <c r="AY2" s="202"/>
      <c r="AZ2" s="200" t="s">
        <v>45</v>
      </c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2"/>
      <c r="BL2" s="56"/>
      <c r="BM2" s="49"/>
      <c r="BN2" s="49"/>
      <c r="BO2" s="49"/>
      <c r="BP2" s="49"/>
    </row>
    <row r="3" spans="1:68" ht="15.75" x14ac:dyDescent="0.25">
      <c r="A3" s="31"/>
      <c r="B3" s="319">
        <v>9</v>
      </c>
      <c r="C3" s="320">
        <v>16</v>
      </c>
      <c r="D3" s="320">
        <v>22</v>
      </c>
      <c r="E3" s="260">
        <v>27</v>
      </c>
      <c r="F3" s="253">
        <v>1</v>
      </c>
      <c r="G3" s="250">
        <v>5</v>
      </c>
      <c r="H3" s="250">
        <v>23</v>
      </c>
      <c r="I3" s="250">
        <v>25</v>
      </c>
      <c r="J3" s="250">
        <v>26</v>
      </c>
      <c r="K3" s="251">
        <v>30</v>
      </c>
      <c r="L3" s="263"/>
      <c r="M3" s="259">
        <v>5</v>
      </c>
      <c r="N3" s="259">
        <v>11</v>
      </c>
      <c r="O3" s="259">
        <v>12</v>
      </c>
      <c r="P3" s="259">
        <v>18</v>
      </c>
      <c r="Q3" s="259">
        <v>20</v>
      </c>
      <c r="R3" s="259">
        <v>25</v>
      </c>
      <c r="S3" s="259">
        <v>26</v>
      </c>
      <c r="T3" s="260">
        <v>27</v>
      </c>
      <c r="U3" s="249">
        <v>1</v>
      </c>
      <c r="V3" s="250">
        <v>2</v>
      </c>
      <c r="W3" s="250">
        <v>7</v>
      </c>
      <c r="X3" s="250">
        <v>10</v>
      </c>
      <c r="Y3" s="250">
        <v>11</v>
      </c>
      <c r="Z3" s="250">
        <v>20</v>
      </c>
      <c r="AA3" s="250">
        <v>21</v>
      </c>
      <c r="AB3" s="250">
        <v>22</v>
      </c>
      <c r="AC3" s="251">
        <v>25</v>
      </c>
      <c r="AD3" s="151"/>
      <c r="AE3" s="152">
        <v>20</v>
      </c>
      <c r="AF3" s="152">
        <v>22</v>
      </c>
      <c r="AG3" s="153"/>
      <c r="AH3" s="151"/>
      <c r="AI3" s="152">
        <v>3</v>
      </c>
      <c r="AJ3" s="152">
        <v>4</v>
      </c>
      <c r="AK3" s="152">
        <v>5</v>
      </c>
      <c r="AL3" s="152">
        <v>21</v>
      </c>
      <c r="AM3" s="153">
        <v>28</v>
      </c>
      <c r="AN3" s="151">
        <v>1</v>
      </c>
      <c r="AO3" s="152">
        <v>13</v>
      </c>
      <c r="AP3" s="152">
        <v>17</v>
      </c>
      <c r="AQ3" s="152">
        <v>18</v>
      </c>
      <c r="AR3" s="153"/>
      <c r="AS3" s="151"/>
      <c r="AT3" s="152">
        <v>2</v>
      </c>
      <c r="AU3" s="152">
        <v>7</v>
      </c>
      <c r="AV3" s="152">
        <v>11</v>
      </c>
      <c r="AW3" s="152">
        <v>15</v>
      </c>
      <c r="AX3" s="152">
        <v>22</v>
      </c>
      <c r="AY3" s="153">
        <v>18</v>
      </c>
      <c r="AZ3" s="151">
        <v>2</v>
      </c>
      <c r="BA3" s="154">
        <v>5</v>
      </c>
      <c r="BB3" s="154">
        <v>6</v>
      </c>
      <c r="BC3" s="154">
        <v>8</v>
      </c>
      <c r="BD3" s="154">
        <v>10</v>
      </c>
      <c r="BE3" s="154">
        <v>13</v>
      </c>
      <c r="BF3" s="154">
        <v>16</v>
      </c>
      <c r="BG3" s="154">
        <v>17</v>
      </c>
      <c r="BH3" s="154">
        <v>21</v>
      </c>
      <c r="BI3" s="154">
        <v>22</v>
      </c>
      <c r="BJ3" s="154">
        <v>23</v>
      </c>
      <c r="BK3" s="153"/>
      <c r="BL3" s="135"/>
      <c r="BM3" s="41"/>
      <c r="BN3" s="41"/>
      <c r="BO3" s="41"/>
      <c r="BP3" s="41"/>
    </row>
    <row r="4" spans="1:68" ht="15.75" x14ac:dyDescent="0.25">
      <c r="A4" s="310" t="s">
        <v>34</v>
      </c>
      <c r="B4" s="344"/>
      <c r="C4" s="341"/>
      <c r="D4" s="341"/>
      <c r="E4" s="14"/>
      <c r="F4" s="254"/>
      <c r="G4" s="13"/>
      <c r="H4" s="13"/>
      <c r="I4" s="13"/>
      <c r="J4" s="13"/>
      <c r="K4" s="14"/>
      <c r="L4" s="254"/>
      <c r="M4" s="13"/>
      <c r="N4" s="13"/>
      <c r="O4" s="13"/>
      <c r="P4" s="13"/>
      <c r="Q4" s="13"/>
      <c r="R4" s="13"/>
      <c r="S4" s="13"/>
      <c r="T4" s="14"/>
      <c r="U4" s="148"/>
      <c r="V4" s="13"/>
      <c r="W4" s="13"/>
      <c r="X4" s="13"/>
      <c r="Y4" s="13"/>
      <c r="Z4" s="13"/>
      <c r="AA4" s="13"/>
      <c r="AB4" s="13"/>
      <c r="AC4" s="14"/>
      <c r="AD4" s="130"/>
      <c r="AE4" s="33"/>
      <c r="AF4" s="33"/>
      <c r="AG4" s="131"/>
      <c r="AH4" s="130"/>
      <c r="AI4" s="33"/>
      <c r="AJ4" s="33"/>
      <c r="AK4" s="33"/>
      <c r="AL4" s="33"/>
      <c r="AM4" s="131"/>
      <c r="AN4" s="130"/>
      <c r="AO4" s="33"/>
      <c r="AP4" s="33"/>
      <c r="AQ4" s="33"/>
      <c r="AR4" s="131"/>
      <c r="AS4" s="130"/>
      <c r="AT4" s="33"/>
      <c r="AU4" s="33"/>
      <c r="AV4" s="33"/>
      <c r="AW4" s="33"/>
      <c r="AX4" s="33"/>
      <c r="AY4" s="131"/>
      <c r="AZ4" s="130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131"/>
      <c r="BL4" s="135"/>
      <c r="BM4" s="41"/>
      <c r="BN4" s="41"/>
      <c r="BO4" s="41"/>
      <c r="BP4" s="43"/>
    </row>
    <row r="5" spans="1:68" ht="27.75" customHeight="1" x14ac:dyDescent="0.25">
      <c r="A5" s="349" t="s">
        <v>0</v>
      </c>
      <c r="B5" s="148"/>
      <c r="C5" s="13"/>
      <c r="D5" s="13" t="s">
        <v>29</v>
      </c>
      <c r="E5" s="14"/>
      <c r="F5" s="254"/>
      <c r="G5" s="13" t="s">
        <v>89</v>
      </c>
      <c r="H5" s="13"/>
      <c r="I5" s="13"/>
      <c r="J5" s="13" t="s">
        <v>85</v>
      </c>
      <c r="K5" s="14"/>
      <c r="L5" s="254"/>
      <c r="M5" s="13"/>
      <c r="N5" s="13" t="s">
        <v>114</v>
      </c>
      <c r="O5" s="13"/>
      <c r="P5" s="13"/>
      <c r="Q5" s="13"/>
      <c r="R5" s="13"/>
      <c r="S5" s="13"/>
      <c r="T5" s="14"/>
      <c r="U5" s="148"/>
      <c r="V5" s="13"/>
      <c r="W5" s="13" t="s">
        <v>29</v>
      </c>
      <c r="X5" s="13"/>
      <c r="Y5" s="13"/>
      <c r="Z5" s="13"/>
      <c r="AA5" s="13" t="s">
        <v>100</v>
      </c>
      <c r="AB5" s="13"/>
      <c r="AC5" s="14"/>
      <c r="AD5" s="138"/>
      <c r="AE5" s="102" t="s">
        <v>100</v>
      </c>
      <c r="AF5" s="102"/>
      <c r="AG5" s="141"/>
      <c r="AH5" s="138"/>
      <c r="AI5" s="102"/>
      <c r="AJ5" s="102"/>
      <c r="AK5" s="102"/>
      <c r="AL5" s="102" t="s">
        <v>29</v>
      </c>
      <c r="AM5" s="131"/>
      <c r="AN5" s="130"/>
      <c r="AO5" s="33"/>
      <c r="AP5" s="33"/>
      <c r="AQ5" s="33"/>
      <c r="AR5" s="131"/>
      <c r="AS5" s="130"/>
      <c r="AT5" s="33"/>
      <c r="AU5" s="33"/>
      <c r="AV5" s="33"/>
      <c r="AW5" s="33"/>
      <c r="AX5" s="33"/>
      <c r="AY5" s="131"/>
      <c r="AZ5" s="130"/>
      <c r="BA5" s="36"/>
      <c r="BB5" s="36"/>
      <c r="BC5" s="36"/>
      <c r="BD5" s="36" t="s">
        <v>60</v>
      </c>
      <c r="BE5" s="36"/>
      <c r="BF5" s="36"/>
      <c r="BG5" s="36"/>
      <c r="BH5" s="36"/>
      <c r="BI5" s="36"/>
      <c r="BJ5" s="36"/>
      <c r="BK5" s="131"/>
      <c r="BL5" s="135">
        <v>6</v>
      </c>
      <c r="BM5" s="41">
        <v>4</v>
      </c>
      <c r="BN5" s="41">
        <v>102</v>
      </c>
      <c r="BO5" s="41">
        <v>10</v>
      </c>
      <c r="BP5" s="43">
        <f>BO5/BN5*100</f>
        <v>9.8039215686274517</v>
      </c>
    </row>
    <row r="6" spans="1:68" ht="27.75" customHeight="1" x14ac:dyDescent="0.25">
      <c r="A6" s="349" t="s">
        <v>1</v>
      </c>
      <c r="B6" s="148"/>
      <c r="C6" s="13"/>
      <c r="D6" s="13"/>
      <c r="E6" s="14"/>
      <c r="F6" s="254"/>
      <c r="G6" s="13"/>
      <c r="H6" s="13"/>
      <c r="I6" s="13"/>
      <c r="J6" s="13"/>
      <c r="K6" s="14"/>
      <c r="L6" s="254"/>
      <c r="M6" s="13"/>
      <c r="N6" s="13"/>
      <c r="O6" s="13"/>
      <c r="P6" s="13"/>
      <c r="Q6" s="13"/>
      <c r="R6" s="13"/>
      <c r="S6" s="13"/>
      <c r="T6" s="14"/>
      <c r="U6" s="148"/>
      <c r="V6" s="13"/>
      <c r="W6" s="13"/>
      <c r="X6" s="13"/>
      <c r="Y6" s="13"/>
      <c r="Z6" s="13"/>
      <c r="AA6" s="13"/>
      <c r="AB6" s="13"/>
      <c r="AC6" s="14"/>
      <c r="AD6" s="138"/>
      <c r="AE6" s="102"/>
      <c r="AF6" s="102"/>
      <c r="AG6" s="141"/>
      <c r="AH6" s="138"/>
      <c r="AI6" s="102"/>
      <c r="AJ6" s="102"/>
      <c r="AK6" s="102"/>
      <c r="AL6" s="102"/>
      <c r="AM6" s="131"/>
      <c r="AN6" s="130"/>
      <c r="AO6" s="33"/>
      <c r="AP6" s="33"/>
      <c r="AQ6" s="33"/>
      <c r="AR6" s="131"/>
      <c r="AS6" s="130"/>
      <c r="AT6" s="33"/>
      <c r="AU6" s="33"/>
      <c r="AV6" s="33"/>
      <c r="AW6" s="33"/>
      <c r="AX6" s="33"/>
      <c r="AY6" s="131"/>
      <c r="AZ6" s="130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131"/>
      <c r="BL6" s="135"/>
      <c r="BM6" s="41">
        <v>1</v>
      </c>
      <c r="BN6" s="41">
        <v>102</v>
      </c>
      <c r="BO6" s="41">
        <v>1</v>
      </c>
      <c r="BP6" s="43">
        <f>BO6/BN6*100</f>
        <v>0.98039215686274506</v>
      </c>
    </row>
    <row r="7" spans="1:68" ht="27.75" customHeight="1" x14ac:dyDescent="0.25">
      <c r="A7" s="349" t="s">
        <v>64</v>
      </c>
      <c r="B7" s="148"/>
      <c r="C7" s="13"/>
      <c r="D7" s="13"/>
      <c r="E7" s="14"/>
      <c r="F7" s="254"/>
      <c r="G7" s="13"/>
      <c r="H7" s="13"/>
      <c r="I7" s="13" t="s">
        <v>25</v>
      </c>
      <c r="J7" s="13"/>
      <c r="K7" s="14"/>
      <c r="L7" s="254"/>
      <c r="M7" s="13"/>
      <c r="N7" s="13"/>
      <c r="O7" s="13"/>
      <c r="P7" s="13"/>
      <c r="Q7" s="13"/>
      <c r="R7" s="13"/>
      <c r="S7" s="13"/>
      <c r="T7" s="14"/>
      <c r="U7" s="148"/>
      <c r="V7" s="13"/>
      <c r="W7" s="13"/>
      <c r="X7" s="13"/>
      <c r="Y7" s="13"/>
      <c r="Z7" s="13" t="s">
        <v>25</v>
      </c>
      <c r="AA7" s="13"/>
      <c r="AB7" s="13"/>
      <c r="AC7" s="14"/>
      <c r="AD7" s="138"/>
      <c r="AE7" s="102"/>
      <c r="AF7" s="102"/>
      <c r="AG7" s="141"/>
      <c r="AH7" s="138"/>
      <c r="AI7" s="102"/>
      <c r="AJ7" s="102"/>
      <c r="AK7" s="102" t="s">
        <v>111</v>
      </c>
      <c r="AL7" s="102"/>
      <c r="AM7" s="131"/>
      <c r="AN7" s="130"/>
      <c r="AO7" s="33"/>
      <c r="AP7" s="33" t="s">
        <v>24</v>
      </c>
      <c r="AQ7" s="33"/>
      <c r="AR7" s="131"/>
      <c r="AS7" s="130"/>
      <c r="AT7" s="33"/>
      <c r="AU7" s="33"/>
      <c r="AV7" s="33"/>
      <c r="AW7" s="33"/>
      <c r="AX7" s="33"/>
      <c r="AY7" s="131"/>
      <c r="AZ7" s="130"/>
      <c r="BA7" s="36" t="s">
        <v>24</v>
      </c>
      <c r="BB7" s="36"/>
      <c r="BC7" s="36"/>
      <c r="BD7" s="36"/>
      <c r="BE7" s="36"/>
      <c r="BF7" s="36"/>
      <c r="BG7" s="36"/>
      <c r="BH7" s="36"/>
      <c r="BI7" s="36" t="s">
        <v>24</v>
      </c>
      <c r="BJ7" s="36"/>
      <c r="BK7" s="131"/>
      <c r="BL7" s="135">
        <v>2</v>
      </c>
      <c r="BM7" s="41">
        <v>4</v>
      </c>
      <c r="BN7" s="41">
        <v>102</v>
      </c>
      <c r="BO7" s="41">
        <v>6</v>
      </c>
      <c r="BP7" s="43">
        <f t="shared" ref="BP7:BP16" si="0">BO7/BN7*100</f>
        <v>5.8823529411764701</v>
      </c>
    </row>
    <row r="8" spans="1:68" ht="27.75" customHeight="1" x14ac:dyDescent="0.25">
      <c r="A8" s="349" t="s">
        <v>75</v>
      </c>
      <c r="B8" s="148"/>
      <c r="C8" s="13" t="s">
        <v>78</v>
      </c>
      <c r="D8" s="13"/>
      <c r="E8" s="14"/>
      <c r="F8" s="254"/>
      <c r="G8" s="13"/>
      <c r="H8" s="13" t="s">
        <v>27</v>
      </c>
      <c r="I8" s="13"/>
      <c r="J8" s="13"/>
      <c r="K8" s="14"/>
      <c r="L8" s="254"/>
      <c r="M8" s="13"/>
      <c r="N8" s="13"/>
      <c r="O8" s="13"/>
      <c r="P8" s="13"/>
      <c r="Q8" s="13" t="s">
        <v>112</v>
      </c>
      <c r="R8" s="13"/>
      <c r="S8" s="13"/>
      <c r="T8" s="14"/>
      <c r="U8" s="148"/>
      <c r="V8" s="13" t="s">
        <v>27</v>
      </c>
      <c r="W8" s="13"/>
      <c r="X8" s="13"/>
      <c r="Y8" s="13"/>
      <c r="Z8" s="13"/>
      <c r="AA8" s="13"/>
      <c r="AB8" s="13" t="s">
        <v>101</v>
      </c>
      <c r="AC8" s="14"/>
      <c r="AD8" s="138"/>
      <c r="AE8" s="102"/>
      <c r="AF8" s="102" t="s">
        <v>27</v>
      </c>
      <c r="AG8" s="141"/>
      <c r="AH8" s="138"/>
      <c r="AI8" s="102"/>
      <c r="AJ8" s="102"/>
      <c r="AK8" s="102"/>
      <c r="AL8" s="102"/>
      <c r="AM8" s="131" t="s">
        <v>27</v>
      </c>
      <c r="AN8" s="130"/>
      <c r="AO8" s="33"/>
      <c r="AP8" s="33"/>
      <c r="AQ8" s="33"/>
      <c r="AR8" s="131"/>
      <c r="AS8" s="130"/>
      <c r="AT8" s="33"/>
      <c r="AU8" s="33"/>
      <c r="AV8" s="33" t="s">
        <v>27</v>
      </c>
      <c r="AW8" s="33"/>
      <c r="AX8" s="33"/>
      <c r="AY8" s="131"/>
      <c r="AZ8" s="130"/>
      <c r="BA8" s="36"/>
      <c r="BB8" s="36"/>
      <c r="BC8" s="36"/>
      <c r="BD8" s="36"/>
      <c r="BE8" s="36"/>
      <c r="BF8" s="36"/>
      <c r="BG8" s="36"/>
      <c r="BH8" s="36" t="s">
        <v>27</v>
      </c>
      <c r="BI8" s="36"/>
      <c r="BJ8" s="36"/>
      <c r="BK8" s="131"/>
      <c r="BL8" s="135">
        <v>5</v>
      </c>
      <c r="BM8" s="41">
        <v>4</v>
      </c>
      <c r="BN8" s="41">
        <v>102</v>
      </c>
      <c r="BO8" s="41">
        <v>9</v>
      </c>
      <c r="BP8" s="43">
        <f t="shared" si="0"/>
        <v>8.8235294117647065</v>
      </c>
    </row>
    <row r="9" spans="1:68" ht="27.75" customHeight="1" x14ac:dyDescent="0.25">
      <c r="A9" s="349" t="s">
        <v>76</v>
      </c>
      <c r="B9" s="148"/>
      <c r="C9" s="13"/>
      <c r="D9" s="13"/>
      <c r="E9" s="14"/>
      <c r="F9" s="254"/>
      <c r="G9" s="13"/>
      <c r="H9" s="13"/>
      <c r="I9" s="13"/>
      <c r="J9" s="13"/>
      <c r="K9" s="14"/>
      <c r="L9" s="254"/>
      <c r="M9" s="13"/>
      <c r="N9" s="13"/>
      <c r="O9" s="13" t="s">
        <v>27</v>
      </c>
      <c r="P9" s="13"/>
      <c r="Q9" s="13"/>
      <c r="R9" s="13"/>
      <c r="S9" s="13"/>
      <c r="T9" s="14"/>
      <c r="U9" s="148"/>
      <c r="V9" s="13"/>
      <c r="W9" s="13"/>
      <c r="X9" s="13" t="s">
        <v>27</v>
      </c>
      <c r="Y9" s="13"/>
      <c r="Z9" s="13"/>
      <c r="AA9" s="13"/>
      <c r="AB9" s="13"/>
      <c r="AC9" s="14"/>
      <c r="AD9" s="138"/>
      <c r="AE9" s="102"/>
      <c r="AF9" s="102"/>
      <c r="AG9" s="141"/>
      <c r="AH9" s="138"/>
      <c r="AI9" s="102"/>
      <c r="AJ9" s="102" t="s">
        <v>27</v>
      </c>
      <c r="AK9" s="102"/>
      <c r="AL9" s="102"/>
      <c r="AM9" s="131"/>
      <c r="AN9" s="130"/>
      <c r="AO9" s="33"/>
      <c r="AP9" s="33"/>
      <c r="AQ9" s="33" t="s">
        <v>29</v>
      </c>
      <c r="AR9" s="131"/>
      <c r="AS9" s="130"/>
      <c r="AT9" s="33"/>
      <c r="AU9" s="33"/>
      <c r="AV9" s="33"/>
      <c r="AW9" s="33"/>
      <c r="AX9" s="33" t="s">
        <v>27</v>
      </c>
      <c r="AY9" s="131"/>
      <c r="AZ9" s="130"/>
      <c r="BA9" s="36"/>
      <c r="BB9" s="36"/>
      <c r="BC9" s="36" t="s">
        <v>27</v>
      </c>
      <c r="BD9" s="36"/>
      <c r="BE9" s="36"/>
      <c r="BF9" s="36"/>
      <c r="BG9" s="36"/>
      <c r="BH9" s="36"/>
      <c r="BI9" s="36"/>
      <c r="BJ9" s="36"/>
      <c r="BK9" s="131"/>
      <c r="BL9" s="135">
        <v>2</v>
      </c>
      <c r="BM9" s="41">
        <v>4</v>
      </c>
      <c r="BN9" s="41">
        <v>68</v>
      </c>
      <c r="BO9" s="41">
        <v>6</v>
      </c>
      <c r="BP9" s="43">
        <f t="shared" si="0"/>
        <v>8.8235294117647065</v>
      </c>
    </row>
    <row r="10" spans="1:68" ht="27.75" customHeight="1" x14ac:dyDescent="0.25">
      <c r="A10" s="349" t="s">
        <v>121</v>
      </c>
      <c r="B10" s="148"/>
      <c r="C10" s="13"/>
      <c r="D10" s="13"/>
      <c r="E10" s="14"/>
      <c r="F10" s="254"/>
      <c r="G10" s="13"/>
      <c r="H10" s="13"/>
      <c r="I10" s="13"/>
      <c r="J10" s="13"/>
      <c r="K10" s="14"/>
      <c r="L10" s="254"/>
      <c r="M10" s="13"/>
      <c r="N10" s="13"/>
      <c r="O10" s="13"/>
      <c r="P10" s="13" t="s">
        <v>28</v>
      </c>
      <c r="Q10" s="13"/>
      <c r="R10" s="13"/>
      <c r="S10" s="13"/>
      <c r="T10" s="14"/>
      <c r="U10" s="148"/>
      <c r="V10" s="13"/>
      <c r="W10" s="13"/>
      <c r="X10" s="13"/>
      <c r="Y10" s="13"/>
      <c r="Z10" s="13"/>
      <c r="AA10" s="13"/>
      <c r="AB10" s="13"/>
      <c r="AC10" s="14"/>
      <c r="AD10" s="138"/>
      <c r="AE10" s="102"/>
      <c r="AF10" s="102"/>
      <c r="AG10" s="141"/>
      <c r="AH10" s="138"/>
      <c r="AI10" s="102"/>
      <c r="AJ10" s="102"/>
      <c r="AK10" s="102"/>
      <c r="AL10" s="102"/>
      <c r="AM10" s="131"/>
      <c r="AN10" s="130"/>
      <c r="AO10" s="33"/>
      <c r="AP10" s="33"/>
      <c r="AQ10" s="33"/>
      <c r="AR10" s="131"/>
      <c r="AS10" s="130"/>
      <c r="AT10" s="33"/>
      <c r="AU10" s="33"/>
      <c r="AV10" s="33"/>
      <c r="AW10" s="33"/>
      <c r="AX10" s="33"/>
      <c r="AY10" s="131"/>
      <c r="AZ10" s="130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131"/>
      <c r="BL10" s="135">
        <v>1</v>
      </c>
      <c r="BM10" s="41"/>
      <c r="BN10" s="41">
        <v>102</v>
      </c>
      <c r="BO10" s="41">
        <v>1</v>
      </c>
      <c r="BP10" s="43">
        <f t="shared" si="0"/>
        <v>0.98039215686274506</v>
      </c>
    </row>
    <row r="11" spans="1:68" ht="30" x14ac:dyDescent="0.25">
      <c r="A11" s="349" t="s">
        <v>11</v>
      </c>
      <c r="B11" s="148"/>
      <c r="C11" s="13"/>
      <c r="D11" s="13"/>
      <c r="E11" s="14"/>
      <c r="F11" s="254"/>
      <c r="G11" s="13"/>
      <c r="H11" s="13"/>
      <c r="I11" s="13"/>
      <c r="J11" s="13"/>
      <c r="K11" s="14"/>
      <c r="L11" s="254"/>
      <c r="M11" s="13"/>
      <c r="N11" s="13"/>
      <c r="O11" s="13"/>
      <c r="P11" s="13"/>
      <c r="Q11" s="13"/>
      <c r="R11" s="13" t="s">
        <v>27</v>
      </c>
      <c r="S11" s="13"/>
      <c r="T11" s="14"/>
      <c r="U11" s="148"/>
      <c r="V11" s="13"/>
      <c r="W11" s="13"/>
      <c r="X11" s="13"/>
      <c r="Y11" s="13"/>
      <c r="Z11" s="13"/>
      <c r="AA11" s="13"/>
      <c r="AB11" s="13"/>
      <c r="AC11" s="14"/>
      <c r="AD11" s="138"/>
      <c r="AE11" s="102"/>
      <c r="AF11" s="102"/>
      <c r="AG11" s="141"/>
      <c r="AH11" s="138"/>
      <c r="AI11" s="102"/>
      <c r="AJ11" s="102"/>
      <c r="AK11" s="102"/>
      <c r="AL11" s="102"/>
      <c r="AM11" s="131"/>
      <c r="AN11" s="130"/>
      <c r="AO11" s="33"/>
      <c r="AP11" s="33"/>
      <c r="AQ11" s="33"/>
      <c r="AR11" s="131"/>
      <c r="AS11" s="130"/>
      <c r="AT11" s="33"/>
      <c r="AU11" s="33" t="s">
        <v>27</v>
      </c>
      <c r="AV11" s="33"/>
      <c r="AW11" s="33"/>
      <c r="AX11" s="33"/>
      <c r="AY11" s="131"/>
      <c r="AZ11" s="130"/>
      <c r="BA11" s="36"/>
      <c r="BB11" s="36"/>
      <c r="BC11" s="36"/>
      <c r="BD11" s="36"/>
      <c r="BE11" s="36"/>
      <c r="BF11" s="36"/>
      <c r="BG11" s="36"/>
      <c r="BH11" s="36"/>
      <c r="BI11" s="36"/>
      <c r="BJ11" s="36" t="s">
        <v>27</v>
      </c>
      <c r="BK11" s="131"/>
      <c r="BL11" s="135">
        <v>1</v>
      </c>
      <c r="BM11" s="41">
        <v>2</v>
      </c>
      <c r="BN11" s="41">
        <v>58</v>
      </c>
      <c r="BO11" s="41">
        <v>3</v>
      </c>
      <c r="BP11" s="43">
        <f t="shared" si="0"/>
        <v>5.1724137931034484</v>
      </c>
    </row>
    <row r="12" spans="1:68" ht="30" x14ac:dyDescent="0.25">
      <c r="A12" s="349" t="s">
        <v>36</v>
      </c>
      <c r="B12" s="148"/>
      <c r="C12" s="13"/>
      <c r="D12" s="13"/>
      <c r="E12" s="14"/>
      <c r="F12" s="254"/>
      <c r="G12" s="13"/>
      <c r="H12" s="13"/>
      <c r="I12" s="13"/>
      <c r="J12" s="13"/>
      <c r="K12" s="14"/>
      <c r="L12" s="254"/>
      <c r="M12" s="13"/>
      <c r="N12" s="13"/>
      <c r="O12" s="13"/>
      <c r="P12" s="13"/>
      <c r="Q12" s="13"/>
      <c r="R12" s="13"/>
      <c r="S12" s="13" t="s">
        <v>29</v>
      </c>
      <c r="T12" s="14"/>
      <c r="U12" s="148"/>
      <c r="V12" s="13"/>
      <c r="W12" s="13"/>
      <c r="X12" s="13"/>
      <c r="Y12" s="13"/>
      <c r="Z12" s="13"/>
      <c r="AA12" s="13"/>
      <c r="AB12" s="13"/>
      <c r="AC12" s="14"/>
      <c r="AD12" s="138"/>
      <c r="AE12" s="102"/>
      <c r="AF12" s="102"/>
      <c r="AG12" s="141"/>
      <c r="AH12" s="138"/>
      <c r="AI12" s="102"/>
      <c r="AJ12" s="102"/>
      <c r="AK12" s="102"/>
      <c r="AL12" s="102"/>
      <c r="AM12" s="131"/>
      <c r="AN12" s="130"/>
      <c r="AO12" s="33"/>
      <c r="AP12" s="33"/>
      <c r="AQ12" s="33"/>
      <c r="AR12" s="131"/>
      <c r="AS12" s="130"/>
      <c r="AT12" s="33" t="s">
        <v>29</v>
      </c>
      <c r="AU12" s="33"/>
      <c r="AV12" s="33"/>
      <c r="AW12" s="33"/>
      <c r="AX12" s="33"/>
      <c r="AY12" s="131"/>
      <c r="AZ12" s="130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131"/>
      <c r="BL12" s="135">
        <v>1</v>
      </c>
      <c r="BM12" s="41">
        <v>1</v>
      </c>
      <c r="BN12" s="41">
        <v>34</v>
      </c>
      <c r="BO12" s="41">
        <v>2</v>
      </c>
      <c r="BP12" s="43">
        <f t="shared" si="0"/>
        <v>5.8823529411764701</v>
      </c>
    </row>
    <row r="13" spans="1:68" ht="30" x14ac:dyDescent="0.25">
      <c r="A13" s="349" t="s">
        <v>3</v>
      </c>
      <c r="B13" s="148"/>
      <c r="C13" s="13"/>
      <c r="D13" s="13"/>
      <c r="E13" s="14"/>
      <c r="F13" s="254" t="s">
        <v>28</v>
      </c>
      <c r="G13" s="13"/>
      <c r="H13" s="13"/>
      <c r="I13" s="13"/>
      <c r="J13" s="13"/>
      <c r="K13" s="14"/>
      <c r="L13" s="254"/>
      <c r="M13" s="13" t="s">
        <v>28</v>
      </c>
      <c r="N13" s="13"/>
      <c r="O13" s="13"/>
      <c r="P13" s="13"/>
      <c r="Q13" s="13"/>
      <c r="R13" s="13"/>
      <c r="S13" s="13"/>
      <c r="T13" s="14"/>
      <c r="U13" s="148"/>
      <c r="V13" s="13"/>
      <c r="W13" s="13"/>
      <c r="X13" s="13"/>
      <c r="Y13" s="13" t="s">
        <v>28</v>
      </c>
      <c r="Z13" s="13"/>
      <c r="AA13" s="13"/>
      <c r="AB13" s="13"/>
      <c r="AC13" s="14"/>
      <c r="AD13" s="138"/>
      <c r="AE13" s="102"/>
      <c r="AF13" s="102"/>
      <c r="AG13" s="141"/>
      <c r="AH13" s="138"/>
      <c r="AI13" s="102"/>
      <c r="AJ13" s="102"/>
      <c r="AK13" s="102"/>
      <c r="AL13" s="102"/>
      <c r="AM13" s="131"/>
      <c r="AN13" s="130"/>
      <c r="AO13" s="33"/>
      <c r="AP13" s="33"/>
      <c r="AQ13" s="33"/>
      <c r="AR13" s="131"/>
      <c r="AS13" s="130"/>
      <c r="AT13" s="33"/>
      <c r="AU13" s="33"/>
      <c r="AV13" s="33"/>
      <c r="AW13" s="33" t="s">
        <v>28</v>
      </c>
      <c r="AX13" s="33"/>
      <c r="AY13" s="131"/>
      <c r="AZ13" s="130"/>
      <c r="BA13" s="36"/>
      <c r="BB13" s="36"/>
      <c r="BC13" s="36"/>
      <c r="BD13" s="36"/>
      <c r="BE13" s="36" t="s">
        <v>28</v>
      </c>
      <c r="BF13" s="36"/>
      <c r="BG13" s="36"/>
      <c r="BH13" s="36"/>
      <c r="BI13" s="36"/>
      <c r="BJ13" s="36"/>
      <c r="BK13" s="131"/>
      <c r="BL13" s="135">
        <v>3</v>
      </c>
      <c r="BM13" s="41">
        <v>2</v>
      </c>
      <c r="BN13" s="41">
        <v>68</v>
      </c>
      <c r="BO13" s="41">
        <v>5</v>
      </c>
      <c r="BP13" s="43">
        <f t="shared" si="0"/>
        <v>7.3529411764705888</v>
      </c>
    </row>
    <row r="14" spans="1:68" ht="30" x14ac:dyDescent="0.25">
      <c r="A14" s="349" t="s">
        <v>65</v>
      </c>
      <c r="B14" s="148"/>
      <c r="C14" s="13"/>
      <c r="D14" s="13"/>
      <c r="E14" s="14"/>
      <c r="F14" s="254"/>
      <c r="G14" s="13"/>
      <c r="H14" s="13"/>
      <c r="I14" s="13"/>
      <c r="J14" s="13"/>
      <c r="K14" s="14"/>
      <c r="L14" s="254"/>
      <c r="M14" s="13"/>
      <c r="N14" s="13"/>
      <c r="O14" s="13"/>
      <c r="P14" s="13"/>
      <c r="Q14" s="13"/>
      <c r="R14" s="13"/>
      <c r="S14" s="13"/>
      <c r="T14" s="14"/>
      <c r="U14" s="148"/>
      <c r="V14" s="13"/>
      <c r="W14" s="13"/>
      <c r="X14" s="13"/>
      <c r="Y14" s="13"/>
      <c r="Z14" s="13"/>
      <c r="AA14" s="13"/>
      <c r="AB14" s="13"/>
      <c r="AC14" s="14"/>
      <c r="AD14" s="138"/>
      <c r="AE14" s="102"/>
      <c r="AF14" s="102"/>
      <c r="AG14" s="141"/>
      <c r="AH14" s="138"/>
      <c r="AI14" s="102"/>
      <c r="AJ14" s="102"/>
      <c r="AK14" s="102"/>
      <c r="AL14" s="102"/>
      <c r="AM14" s="131"/>
      <c r="AN14" s="130"/>
      <c r="AO14" s="33"/>
      <c r="AP14" s="33"/>
      <c r="AQ14" s="33"/>
      <c r="AR14" s="131"/>
      <c r="AS14" s="130"/>
      <c r="AT14" s="33"/>
      <c r="AU14" s="33"/>
      <c r="AV14" s="33"/>
      <c r="AW14" s="33"/>
      <c r="AX14" s="33"/>
      <c r="AY14" s="131"/>
      <c r="AZ14" s="130"/>
      <c r="BA14" s="36"/>
      <c r="BB14" s="36"/>
      <c r="BC14" s="36"/>
      <c r="BD14" s="36"/>
      <c r="BE14" s="36"/>
      <c r="BF14" s="36" t="s">
        <v>71</v>
      </c>
      <c r="BG14" s="36"/>
      <c r="BH14" s="36"/>
      <c r="BI14" s="36"/>
      <c r="BJ14" s="36"/>
      <c r="BK14" s="131"/>
      <c r="BL14" s="135"/>
      <c r="BM14" s="41">
        <v>1</v>
      </c>
      <c r="BN14" s="41">
        <v>34</v>
      </c>
      <c r="BO14" s="41">
        <v>1</v>
      </c>
      <c r="BP14" s="43">
        <f t="shared" si="0"/>
        <v>2.9411764705882351</v>
      </c>
    </row>
    <row r="15" spans="1:68" ht="33" customHeight="1" x14ac:dyDescent="0.25">
      <c r="A15" s="349" t="s">
        <v>81</v>
      </c>
      <c r="B15" s="148"/>
      <c r="C15" s="13"/>
      <c r="D15" s="13"/>
      <c r="E15" s="14"/>
      <c r="F15" s="254"/>
      <c r="G15" s="13"/>
      <c r="H15" s="13"/>
      <c r="I15" s="13"/>
      <c r="J15" s="13"/>
      <c r="K15" s="14"/>
      <c r="L15" s="254"/>
      <c r="M15" s="13"/>
      <c r="N15" s="13"/>
      <c r="O15" s="13"/>
      <c r="P15" s="13"/>
      <c r="Q15" s="13"/>
      <c r="R15" s="13"/>
      <c r="S15" s="13"/>
      <c r="T15" s="14" t="s">
        <v>29</v>
      </c>
      <c r="U15" s="148"/>
      <c r="V15" s="13"/>
      <c r="W15" s="13"/>
      <c r="X15" s="13"/>
      <c r="Y15" s="13"/>
      <c r="Z15" s="13"/>
      <c r="AA15" s="13"/>
      <c r="AB15" s="13"/>
      <c r="AC15" s="14"/>
      <c r="AD15" s="138"/>
      <c r="AE15" s="102"/>
      <c r="AF15" s="102"/>
      <c r="AG15" s="141"/>
      <c r="AH15" s="138"/>
      <c r="AI15" s="102" t="s">
        <v>29</v>
      </c>
      <c r="AJ15" s="102"/>
      <c r="AK15" s="102"/>
      <c r="AL15" s="102"/>
      <c r="AM15" s="131"/>
      <c r="AN15" s="130"/>
      <c r="AO15" s="33"/>
      <c r="AP15" s="33"/>
      <c r="AQ15" s="33"/>
      <c r="AR15" s="131"/>
      <c r="AS15" s="130"/>
      <c r="AT15" s="33"/>
      <c r="AU15" s="33"/>
      <c r="AV15" s="33"/>
      <c r="AW15" s="33"/>
      <c r="AX15" s="33"/>
      <c r="AY15" s="131"/>
      <c r="AZ15" s="130"/>
      <c r="BA15" s="36"/>
      <c r="BB15" s="36" t="s">
        <v>83</v>
      </c>
      <c r="BC15" s="36"/>
      <c r="BD15" s="36"/>
      <c r="BE15" s="36"/>
      <c r="BF15" s="36"/>
      <c r="BG15" s="36"/>
      <c r="BH15" s="36"/>
      <c r="BI15" s="36"/>
      <c r="BJ15" s="36"/>
      <c r="BK15" s="131"/>
      <c r="BL15" s="136">
        <v>1</v>
      </c>
      <c r="BM15" s="34">
        <v>2</v>
      </c>
      <c r="BN15" s="34">
        <v>68</v>
      </c>
      <c r="BO15" s="34">
        <v>3</v>
      </c>
      <c r="BP15" s="43">
        <f t="shared" si="0"/>
        <v>4.4117647058823533</v>
      </c>
    </row>
    <row r="16" spans="1:68" ht="33" customHeight="1" x14ac:dyDescent="0.25">
      <c r="A16" s="350" t="s">
        <v>107</v>
      </c>
      <c r="B16" s="148"/>
      <c r="C16" s="13"/>
      <c r="D16" s="13"/>
      <c r="E16" s="14"/>
      <c r="F16" s="254"/>
      <c r="G16" s="13"/>
      <c r="H16" s="13"/>
      <c r="I16" s="13"/>
      <c r="J16" s="13"/>
      <c r="K16" s="14"/>
      <c r="L16" s="254"/>
      <c r="M16" s="13"/>
      <c r="N16" s="13"/>
      <c r="O16" s="13"/>
      <c r="P16" s="13"/>
      <c r="Q16" s="13"/>
      <c r="R16" s="13"/>
      <c r="S16" s="13"/>
      <c r="T16" s="14"/>
      <c r="U16" s="148"/>
      <c r="V16" s="13"/>
      <c r="W16" s="13"/>
      <c r="X16" s="13"/>
      <c r="Y16" s="13"/>
      <c r="Z16" s="13"/>
      <c r="AA16" s="13"/>
      <c r="AB16" s="13"/>
      <c r="AC16" s="14"/>
      <c r="AD16" s="138"/>
      <c r="AE16" s="102"/>
      <c r="AF16" s="102"/>
      <c r="AG16" s="141"/>
      <c r="AH16" s="138"/>
      <c r="AI16" s="102"/>
      <c r="AJ16" s="102"/>
      <c r="AK16" s="102"/>
      <c r="AL16" s="102"/>
      <c r="AM16" s="131"/>
      <c r="AN16" s="130"/>
      <c r="AO16" s="33"/>
      <c r="AP16" s="33"/>
      <c r="AQ16" s="33"/>
      <c r="AR16" s="131"/>
      <c r="AS16" s="130"/>
      <c r="AT16" s="33"/>
      <c r="AU16" s="33"/>
      <c r="AV16" s="33"/>
      <c r="AW16" s="33"/>
      <c r="AX16" s="33"/>
      <c r="AY16" s="131"/>
      <c r="AZ16" s="130" t="s">
        <v>93</v>
      </c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131"/>
      <c r="BL16" s="136"/>
      <c r="BM16" s="34">
        <v>1</v>
      </c>
      <c r="BN16" s="34">
        <v>34</v>
      </c>
      <c r="BO16" s="34">
        <v>1</v>
      </c>
      <c r="BP16" s="43">
        <f t="shared" si="0"/>
        <v>2.9411764705882351</v>
      </c>
    </row>
    <row r="17" spans="1:68" ht="15.75" thickBot="1" x14ac:dyDescent="0.3">
      <c r="A17" s="312" t="s">
        <v>9</v>
      </c>
      <c r="B17" s="323"/>
      <c r="C17" s="324">
        <v>1</v>
      </c>
      <c r="D17" s="324">
        <v>1</v>
      </c>
      <c r="E17" s="17"/>
      <c r="F17" s="255">
        <v>1</v>
      </c>
      <c r="G17" s="150">
        <v>1</v>
      </c>
      <c r="H17" s="150">
        <v>1</v>
      </c>
      <c r="I17" s="150">
        <v>1</v>
      </c>
      <c r="J17" s="150">
        <v>1</v>
      </c>
      <c r="K17" s="17"/>
      <c r="L17" s="255"/>
      <c r="M17" s="150">
        <v>1</v>
      </c>
      <c r="N17" s="150">
        <v>1</v>
      </c>
      <c r="O17" s="150">
        <v>1</v>
      </c>
      <c r="P17" s="150">
        <v>1</v>
      </c>
      <c r="Q17" s="150">
        <v>1</v>
      </c>
      <c r="R17" s="150">
        <v>1</v>
      </c>
      <c r="S17" s="150">
        <v>1</v>
      </c>
      <c r="T17" s="17">
        <v>1</v>
      </c>
      <c r="U17" s="149"/>
      <c r="V17" s="150">
        <v>1</v>
      </c>
      <c r="W17" s="150">
        <v>1</v>
      </c>
      <c r="X17" s="150">
        <v>1</v>
      </c>
      <c r="Y17" s="150">
        <v>1</v>
      </c>
      <c r="Z17" s="150">
        <v>1</v>
      </c>
      <c r="AA17" s="150">
        <v>1</v>
      </c>
      <c r="AB17" s="150">
        <v>1</v>
      </c>
      <c r="AC17" s="17"/>
      <c r="AD17" s="125"/>
      <c r="AE17" s="126">
        <v>1</v>
      </c>
      <c r="AF17" s="126">
        <v>1</v>
      </c>
      <c r="AG17" s="127"/>
      <c r="AH17" s="125"/>
      <c r="AI17" s="126">
        <v>1</v>
      </c>
      <c r="AJ17" s="126">
        <v>1</v>
      </c>
      <c r="AK17" s="126">
        <v>1</v>
      </c>
      <c r="AL17" s="126">
        <v>1</v>
      </c>
      <c r="AM17" s="119">
        <v>1</v>
      </c>
      <c r="AN17" s="117"/>
      <c r="AO17" s="118"/>
      <c r="AP17" s="118">
        <v>1</v>
      </c>
      <c r="AQ17" s="118">
        <v>1</v>
      </c>
      <c r="AR17" s="119"/>
      <c r="AS17" s="117"/>
      <c r="AT17" s="118">
        <v>1</v>
      </c>
      <c r="AU17" s="118">
        <v>1</v>
      </c>
      <c r="AV17" s="118">
        <v>1</v>
      </c>
      <c r="AW17" s="118">
        <v>1</v>
      </c>
      <c r="AX17" s="118">
        <v>1</v>
      </c>
      <c r="AY17" s="119"/>
      <c r="AZ17" s="117">
        <v>1</v>
      </c>
      <c r="BA17" s="123">
        <v>1</v>
      </c>
      <c r="BB17" s="123">
        <v>1</v>
      </c>
      <c r="BC17" s="123">
        <v>1</v>
      </c>
      <c r="BD17" s="123">
        <v>1</v>
      </c>
      <c r="BE17" s="123">
        <v>1</v>
      </c>
      <c r="BF17" s="123">
        <v>1</v>
      </c>
      <c r="BG17" s="123">
        <v>1</v>
      </c>
      <c r="BH17" s="123">
        <v>1</v>
      </c>
      <c r="BI17" s="123">
        <v>1</v>
      </c>
      <c r="BJ17" s="123">
        <v>1</v>
      </c>
      <c r="BK17" s="119"/>
      <c r="BL17" s="136">
        <v>22</v>
      </c>
      <c r="BM17" s="34">
        <v>26</v>
      </c>
      <c r="BN17" s="34"/>
      <c r="BO17" s="34">
        <v>48</v>
      </c>
      <c r="BP17" s="34"/>
    </row>
    <row r="18" spans="1:68" ht="26.25" customHeight="1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5"/>
    </row>
    <row r="19" spans="1:68" ht="27" customHeight="1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5"/>
    </row>
    <row r="20" spans="1:68" ht="27" customHeight="1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5"/>
    </row>
    <row r="21" spans="1:68" ht="27" customHeight="1" x14ac:dyDescent="0.25">
      <c r="A21" s="47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5"/>
    </row>
    <row r="22" spans="1:68" ht="23.25" customHeight="1" x14ac:dyDescent="0.25">
      <c r="A22" s="47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5"/>
    </row>
    <row r="23" spans="1:68" ht="24.75" customHeight="1" x14ac:dyDescent="0.25">
      <c r="A23" s="47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5"/>
    </row>
    <row r="24" spans="1:68" ht="19.5" customHeight="1" x14ac:dyDescent="0.25">
      <c r="A24" s="66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5"/>
    </row>
    <row r="25" spans="1:68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</row>
    <row r="26" spans="1:68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</row>
  </sheetData>
  <mergeCells count="13">
    <mergeCell ref="AN2:AR2"/>
    <mergeCell ref="AS2:AY2"/>
    <mergeCell ref="AZ2:BK2"/>
    <mergeCell ref="B1:K1"/>
    <mergeCell ref="L1:AC1"/>
    <mergeCell ref="AD1:AR1"/>
    <mergeCell ref="AS1:BK1"/>
    <mergeCell ref="B2:E2"/>
    <mergeCell ref="F2:K2"/>
    <mergeCell ref="L2:T2"/>
    <mergeCell ref="U2:AC2"/>
    <mergeCell ref="AD2:AG2"/>
    <mergeCell ref="AH2:A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zoomScale="70" zoomScaleNormal="70" workbookViewId="0">
      <pane xSplit="1" topLeftCell="B1" activePane="topRight" state="frozen"/>
      <selection pane="topRight" activeCell="AJ8" sqref="AJ8"/>
    </sheetView>
  </sheetViews>
  <sheetFormatPr defaultRowHeight="15" x14ac:dyDescent="0.25"/>
  <cols>
    <col min="1" max="1" width="15.85546875" customWidth="1"/>
    <col min="2" max="2" width="6.28515625" customWidth="1"/>
    <col min="3" max="3" width="4.28515625" customWidth="1"/>
    <col min="4" max="4" width="3.7109375" customWidth="1"/>
    <col min="5" max="5" width="3.42578125" customWidth="1"/>
    <col min="6" max="6" width="3" customWidth="1"/>
    <col min="7" max="7" width="3" bestFit="1" customWidth="1"/>
    <col min="8" max="10" width="3.42578125" customWidth="1"/>
    <col min="11" max="11" width="3.140625" customWidth="1"/>
    <col min="12" max="12" width="4.28515625" customWidth="1"/>
    <col min="13" max="13" width="3.28515625" customWidth="1"/>
    <col min="14" max="14" width="4.28515625" customWidth="1"/>
    <col min="15" max="15" width="3.7109375" customWidth="1"/>
    <col min="16" max="16" width="3.140625" customWidth="1"/>
    <col min="17" max="17" width="4.5703125" customWidth="1"/>
    <col min="18" max="20" width="3.28515625" customWidth="1"/>
    <col min="21" max="21" width="3.85546875" customWidth="1"/>
    <col min="22" max="22" width="4.85546875" customWidth="1"/>
    <col min="23" max="23" width="4" customWidth="1"/>
    <col min="24" max="24" width="4.140625" customWidth="1"/>
    <col min="25" max="25" width="3.42578125" customWidth="1"/>
    <col min="26" max="26" width="5.140625" customWidth="1"/>
    <col min="27" max="27" width="5.5703125" customWidth="1"/>
    <col min="28" max="28" width="6.28515625" customWidth="1"/>
    <col min="29" max="32" width="4.5703125" customWidth="1"/>
    <col min="33" max="34" width="4.85546875" customWidth="1"/>
    <col min="35" max="36" width="6.42578125" customWidth="1"/>
    <col min="37" max="38" width="5.5703125" customWidth="1"/>
    <col min="39" max="39" width="5" customWidth="1"/>
    <col min="40" max="40" width="5.7109375" customWidth="1"/>
    <col min="41" max="41" width="5.5703125" customWidth="1"/>
    <col min="42" max="42" width="5" customWidth="1"/>
    <col min="43" max="43" width="5.5703125" customWidth="1"/>
    <col min="44" max="44" width="4.28515625" customWidth="1"/>
    <col min="45" max="45" width="5.7109375" customWidth="1"/>
  </cols>
  <sheetData>
    <row r="1" spans="1:50" ht="48" thickBot="1" x14ac:dyDescent="0.3">
      <c r="B1" s="217" t="s">
        <v>6</v>
      </c>
      <c r="C1" s="217"/>
      <c r="D1" s="217"/>
      <c r="E1" s="217"/>
      <c r="F1" s="217"/>
      <c r="G1" s="218"/>
      <c r="H1" s="201" t="s">
        <v>7</v>
      </c>
      <c r="I1" s="201"/>
      <c r="J1" s="201"/>
      <c r="K1" s="201"/>
      <c r="L1" s="201"/>
      <c r="M1" s="201"/>
      <c r="N1" s="201"/>
      <c r="O1" s="201"/>
      <c r="P1" s="210" t="s">
        <v>39</v>
      </c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 t="s">
        <v>40</v>
      </c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37" t="s">
        <v>8</v>
      </c>
      <c r="AU1" s="38" t="s">
        <v>46</v>
      </c>
      <c r="AV1" s="39" t="s">
        <v>47</v>
      </c>
      <c r="AW1" s="39" t="s">
        <v>48</v>
      </c>
      <c r="AX1" s="40" t="s">
        <v>49</v>
      </c>
    </row>
    <row r="2" spans="1:50" ht="16.5" customHeight="1" thickBot="1" x14ac:dyDescent="0.3">
      <c r="A2" s="4" t="s">
        <v>12</v>
      </c>
      <c r="B2" s="211" t="s">
        <v>31</v>
      </c>
      <c r="C2" s="212"/>
      <c r="D2" s="213"/>
      <c r="E2" s="214" t="s">
        <v>32</v>
      </c>
      <c r="F2" s="215"/>
      <c r="G2" s="216"/>
      <c r="H2" s="215" t="s">
        <v>33</v>
      </c>
      <c r="I2" s="215"/>
      <c r="J2" s="216"/>
      <c r="K2" s="246" t="s">
        <v>35</v>
      </c>
      <c r="L2" s="246"/>
      <c r="M2" s="246"/>
      <c r="N2" s="246"/>
      <c r="O2" s="246"/>
      <c r="P2" s="325" t="s">
        <v>41</v>
      </c>
      <c r="Q2" s="326"/>
      <c r="R2" s="326"/>
      <c r="S2" s="326"/>
      <c r="T2" s="327"/>
      <c r="U2" s="325" t="s">
        <v>42</v>
      </c>
      <c r="V2" s="326"/>
      <c r="W2" s="327"/>
      <c r="X2" s="325" t="s">
        <v>43</v>
      </c>
      <c r="Y2" s="326"/>
      <c r="Z2" s="326"/>
      <c r="AA2" s="327"/>
      <c r="AB2" s="328" t="s">
        <v>44</v>
      </c>
      <c r="AC2" s="329"/>
      <c r="AD2" s="329"/>
      <c r="AE2" s="329"/>
      <c r="AF2" s="329"/>
      <c r="AG2" s="329"/>
      <c r="AH2" s="329"/>
      <c r="AI2" s="330"/>
      <c r="AJ2" s="328" t="s">
        <v>45</v>
      </c>
      <c r="AK2" s="329"/>
      <c r="AL2" s="329"/>
      <c r="AM2" s="329"/>
      <c r="AN2" s="329"/>
      <c r="AO2" s="329"/>
      <c r="AP2" s="329"/>
      <c r="AQ2" s="329"/>
      <c r="AR2" s="329"/>
      <c r="AS2" s="329"/>
      <c r="AT2" s="41"/>
      <c r="AU2" s="41"/>
      <c r="AV2" s="41"/>
      <c r="AW2" s="41"/>
      <c r="AX2" s="41"/>
    </row>
    <row r="3" spans="1:50" ht="15.75" x14ac:dyDescent="0.25">
      <c r="A3" s="31"/>
      <c r="B3" s="32">
        <v>9</v>
      </c>
      <c r="C3" s="32">
        <v>12</v>
      </c>
      <c r="D3" s="10">
        <v>27</v>
      </c>
      <c r="E3" s="6">
        <v>8</v>
      </c>
      <c r="F3" s="19">
        <v>22</v>
      </c>
      <c r="G3" s="3">
        <v>30</v>
      </c>
      <c r="H3" s="1">
        <v>9</v>
      </c>
      <c r="I3" s="110">
        <v>7</v>
      </c>
      <c r="J3" s="110">
        <v>27</v>
      </c>
      <c r="K3" s="249">
        <v>1</v>
      </c>
      <c r="L3" s="250">
        <v>4</v>
      </c>
      <c r="M3" s="250">
        <v>11</v>
      </c>
      <c r="N3" s="250">
        <v>21</v>
      </c>
      <c r="O3" s="251">
        <v>25</v>
      </c>
      <c r="P3" s="151"/>
      <c r="Q3" s="152">
        <v>18</v>
      </c>
      <c r="R3" s="152">
        <v>20</v>
      </c>
      <c r="S3" s="152">
        <v>24</v>
      </c>
      <c r="T3" s="153"/>
      <c r="U3" s="151">
        <v>4</v>
      </c>
      <c r="V3" s="152">
        <v>9</v>
      </c>
      <c r="W3" s="153"/>
      <c r="X3" s="151">
        <v>1</v>
      </c>
      <c r="Y3" s="152">
        <v>13</v>
      </c>
      <c r="Z3" s="152">
        <v>20</v>
      </c>
      <c r="AA3" s="153"/>
      <c r="AB3" s="151"/>
      <c r="AC3" s="152">
        <v>18</v>
      </c>
      <c r="AD3" s="152">
        <v>22</v>
      </c>
      <c r="AE3" s="152">
        <v>23</v>
      </c>
      <c r="AF3" s="152">
        <v>25</v>
      </c>
      <c r="AG3" s="152">
        <v>26</v>
      </c>
      <c r="AH3" s="152">
        <v>28</v>
      </c>
      <c r="AI3" s="153"/>
      <c r="AJ3" s="331">
        <v>2</v>
      </c>
      <c r="AK3" s="332">
        <v>5</v>
      </c>
      <c r="AL3" s="332">
        <v>6</v>
      </c>
      <c r="AM3" s="332">
        <v>7</v>
      </c>
      <c r="AN3" s="332">
        <v>10</v>
      </c>
      <c r="AO3" s="332">
        <v>14</v>
      </c>
      <c r="AP3" s="332">
        <v>19</v>
      </c>
      <c r="AQ3" s="332">
        <v>20</v>
      </c>
      <c r="AR3" s="332">
        <v>26</v>
      </c>
      <c r="AS3" s="333"/>
      <c r="AT3" s="135"/>
      <c r="AU3" s="41"/>
      <c r="AV3" s="41"/>
      <c r="AW3" s="41"/>
      <c r="AX3" s="41"/>
    </row>
    <row r="4" spans="1:50" ht="15.75" x14ac:dyDescent="0.25">
      <c r="A4" s="5" t="s">
        <v>34</v>
      </c>
      <c r="B4" s="30"/>
      <c r="C4" s="30"/>
      <c r="D4" s="14"/>
      <c r="E4" s="13"/>
      <c r="F4" s="16"/>
      <c r="G4" s="14"/>
      <c r="H4" s="13"/>
      <c r="I4" s="16"/>
      <c r="J4" s="16"/>
      <c r="K4" s="148"/>
      <c r="L4" s="13"/>
      <c r="M4" s="13"/>
      <c r="N4" s="13"/>
      <c r="O4" s="14"/>
      <c r="P4" s="130"/>
      <c r="Q4" s="33"/>
      <c r="R4" s="33"/>
      <c r="S4" s="33"/>
      <c r="T4" s="131"/>
      <c r="U4" s="130"/>
      <c r="V4" s="33"/>
      <c r="W4" s="131"/>
      <c r="X4" s="130"/>
      <c r="Y4" s="33"/>
      <c r="Z4" s="33"/>
      <c r="AA4" s="131"/>
      <c r="AB4" s="130"/>
      <c r="AC4" s="33"/>
      <c r="AD4" s="33"/>
      <c r="AE4" s="33"/>
      <c r="AF4" s="33"/>
      <c r="AG4" s="33"/>
      <c r="AH4" s="33"/>
      <c r="AI4" s="131"/>
      <c r="AJ4" s="130"/>
      <c r="AK4" s="36"/>
      <c r="AL4" s="36"/>
      <c r="AM4" s="36"/>
      <c r="AN4" s="36"/>
      <c r="AO4" s="36"/>
      <c r="AP4" s="36"/>
      <c r="AQ4" s="36"/>
      <c r="AR4" s="36"/>
      <c r="AS4" s="131"/>
      <c r="AT4" s="135"/>
      <c r="AU4" s="41"/>
      <c r="AV4" s="41"/>
      <c r="AW4" s="41"/>
      <c r="AX4" s="43"/>
    </row>
    <row r="5" spans="1:50" ht="30" x14ac:dyDescent="0.25">
      <c r="A5" s="12" t="s">
        <v>0</v>
      </c>
      <c r="B5" s="28"/>
      <c r="C5" s="28" t="s">
        <v>27</v>
      </c>
      <c r="D5" s="14"/>
      <c r="E5" s="13"/>
      <c r="F5" s="16"/>
      <c r="G5" s="14"/>
      <c r="H5" s="13"/>
      <c r="I5" s="16" t="s">
        <v>84</v>
      </c>
      <c r="J5" s="16"/>
      <c r="K5" s="148"/>
      <c r="L5" s="13" t="s">
        <v>28</v>
      </c>
      <c r="M5" s="13"/>
      <c r="N5" s="13" t="s">
        <v>29</v>
      </c>
      <c r="O5" s="14"/>
      <c r="P5" s="138"/>
      <c r="Q5" s="102" t="s">
        <v>85</v>
      </c>
      <c r="R5" s="102"/>
      <c r="S5" s="102"/>
      <c r="T5" s="141"/>
      <c r="U5" s="138"/>
      <c r="V5" s="102" t="s">
        <v>27</v>
      </c>
      <c r="W5" s="131"/>
      <c r="X5" s="130"/>
      <c r="Y5" s="33"/>
      <c r="Z5" s="33" t="s">
        <v>27</v>
      </c>
      <c r="AA5" s="131"/>
      <c r="AB5" s="130"/>
      <c r="AC5" s="33"/>
      <c r="AD5" s="33"/>
      <c r="AE5" s="33" t="s">
        <v>117</v>
      </c>
      <c r="AF5" s="33"/>
      <c r="AG5" s="33"/>
      <c r="AH5" s="33"/>
      <c r="AI5" s="131"/>
      <c r="AJ5" s="130"/>
      <c r="AK5" s="36"/>
      <c r="AL5" s="36"/>
      <c r="AM5" s="36"/>
      <c r="AN5" s="36"/>
      <c r="AO5" s="36"/>
      <c r="AP5" s="36"/>
      <c r="AQ5" s="36"/>
      <c r="AR5" s="36" t="s">
        <v>124</v>
      </c>
      <c r="AS5" s="131"/>
      <c r="AT5" s="135">
        <v>4</v>
      </c>
      <c r="AU5" s="41">
        <v>5</v>
      </c>
      <c r="AV5" s="41">
        <v>170</v>
      </c>
      <c r="AW5" s="41">
        <v>10</v>
      </c>
      <c r="AX5" s="43">
        <f>AW5/AV5*100</f>
        <v>5.8823529411764701</v>
      </c>
    </row>
    <row r="6" spans="1:50" ht="30" x14ac:dyDescent="0.25">
      <c r="A6" s="12" t="s">
        <v>63</v>
      </c>
      <c r="B6" s="28"/>
      <c r="C6" s="28"/>
      <c r="D6" s="14"/>
      <c r="E6" s="13"/>
      <c r="F6" s="16"/>
      <c r="G6" s="14"/>
      <c r="H6" s="13"/>
      <c r="I6" s="16"/>
      <c r="J6" s="16"/>
      <c r="K6" s="148"/>
      <c r="L6" s="13"/>
      <c r="M6" s="13"/>
      <c r="N6" s="13"/>
      <c r="O6" s="14"/>
      <c r="P6" s="138"/>
      <c r="Q6" s="102"/>
      <c r="R6" s="102"/>
      <c r="S6" s="102"/>
      <c r="T6" s="141"/>
      <c r="U6" s="138"/>
      <c r="V6" s="102"/>
      <c r="W6" s="131"/>
      <c r="X6" s="130"/>
      <c r="Y6" s="33"/>
      <c r="Z6" s="33"/>
      <c r="AA6" s="131"/>
      <c r="AB6" s="130"/>
      <c r="AC6" s="33"/>
      <c r="AD6" s="33"/>
      <c r="AE6" s="33"/>
      <c r="AF6" s="33"/>
      <c r="AG6" s="33"/>
      <c r="AH6" s="33"/>
      <c r="AI6" s="131"/>
      <c r="AJ6" s="130"/>
      <c r="AK6" s="36"/>
      <c r="AL6" s="36" t="s">
        <v>123</v>
      </c>
      <c r="AM6" s="36"/>
      <c r="AN6" s="36"/>
      <c r="AO6" s="36"/>
      <c r="AP6" s="36"/>
      <c r="AQ6" s="36"/>
      <c r="AR6" s="36"/>
      <c r="AS6" s="131"/>
      <c r="AT6" s="135"/>
      <c r="AU6" s="41">
        <v>1</v>
      </c>
      <c r="AV6" s="41">
        <v>102</v>
      </c>
      <c r="AW6" s="41">
        <v>1</v>
      </c>
      <c r="AX6" s="43">
        <f t="shared" ref="AX6:AX12" si="0">AW6/AV6*100</f>
        <v>0.98039215686274506</v>
      </c>
    </row>
    <row r="7" spans="1:50" ht="30" x14ac:dyDescent="0.25">
      <c r="A7" s="12" t="s">
        <v>64</v>
      </c>
      <c r="B7" s="28"/>
      <c r="C7" s="28"/>
      <c r="D7" s="14"/>
      <c r="E7" s="13"/>
      <c r="F7" s="16"/>
      <c r="G7" s="14"/>
      <c r="H7" s="13"/>
      <c r="I7" s="16"/>
      <c r="J7" s="16"/>
      <c r="K7" s="148"/>
      <c r="L7" s="13"/>
      <c r="M7" s="13"/>
      <c r="N7" s="13"/>
      <c r="O7" s="14"/>
      <c r="P7" s="138"/>
      <c r="Q7" s="102"/>
      <c r="R7" s="102"/>
      <c r="S7" s="102"/>
      <c r="T7" s="141"/>
      <c r="U7" s="138"/>
      <c r="V7" s="102"/>
      <c r="W7" s="131"/>
      <c r="X7" s="130"/>
      <c r="Y7" s="33"/>
      <c r="Z7" s="33"/>
      <c r="AA7" s="131"/>
      <c r="AB7" s="130"/>
      <c r="AC7" s="33"/>
      <c r="AD7" s="33"/>
      <c r="AE7" s="33"/>
      <c r="AF7" s="33"/>
      <c r="AG7" s="33"/>
      <c r="AH7" s="33"/>
      <c r="AI7" s="131"/>
      <c r="AJ7" s="130"/>
      <c r="AK7" s="36"/>
      <c r="AL7" s="36"/>
      <c r="AM7" s="36" t="s">
        <v>125</v>
      </c>
      <c r="AN7" s="36"/>
      <c r="AO7" s="36"/>
      <c r="AP7" s="36"/>
      <c r="AQ7" s="36"/>
      <c r="AR7" s="36"/>
      <c r="AS7" s="131"/>
      <c r="AT7" s="135"/>
      <c r="AU7" s="41">
        <v>1</v>
      </c>
      <c r="AV7" s="41">
        <v>102</v>
      </c>
      <c r="AW7" s="41">
        <v>1</v>
      </c>
      <c r="AX7" s="43">
        <f t="shared" si="0"/>
        <v>0.98039215686274506</v>
      </c>
    </row>
    <row r="8" spans="1:50" ht="30" x14ac:dyDescent="0.25">
      <c r="A8" s="12" t="s">
        <v>11</v>
      </c>
      <c r="B8" s="28"/>
      <c r="C8" s="28"/>
      <c r="D8" s="14"/>
      <c r="E8" s="13"/>
      <c r="F8" s="16"/>
      <c r="G8" s="14"/>
      <c r="H8" s="13"/>
      <c r="I8" s="16"/>
      <c r="J8" s="16"/>
      <c r="K8" s="148"/>
      <c r="L8" s="13"/>
      <c r="M8" s="13"/>
      <c r="N8" s="13"/>
      <c r="O8" s="14"/>
      <c r="P8" s="138"/>
      <c r="Q8" s="102"/>
      <c r="R8" s="102"/>
      <c r="S8" s="102"/>
      <c r="T8" s="141"/>
      <c r="U8" s="138"/>
      <c r="V8" s="102"/>
      <c r="W8" s="131"/>
      <c r="X8" s="130"/>
      <c r="Y8" s="33"/>
      <c r="Z8" s="33"/>
      <c r="AA8" s="131"/>
      <c r="AB8" s="130"/>
      <c r="AC8" s="33"/>
      <c r="AD8" s="33"/>
      <c r="AE8" s="33"/>
      <c r="AF8" s="33"/>
      <c r="AG8" s="33"/>
      <c r="AH8" s="33" t="s">
        <v>117</v>
      </c>
      <c r="AI8" s="131"/>
      <c r="AJ8" s="130"/>
      <c r="AK8" s="36"/>
      <c r="AL8" s="36"/>
      <c r="AM8" s="36"/>
      <c r="AN8" s="36"/>
      <c r="AO8" s="36"/>
      <c r="AP8" s="36" t="s">
        <v>124</v>
      </c>
      <c r="AQ8" s="36"/>
      <c r="AR8" s="36"/>
      <c r="AS8" s="131"/>
      <c r="AT8" s="135"/>
      <c r="AU8" s="41">
        <v>2</v>
      </c>
      <c r="AV8" s="41">
        <v>68</v>
      </c>
      <c r="AW8" s="41">
        <v>2</v>
      </c>
      <c r="AX8" s="43">
        <f t="shared" si="0"/>
        <v>2.9411764705882351</v>
      </c>
    </row>
    <row r="9" spans="1:50" ht="30" x14ac:dyDescent="0.25">
      <c r="A9" s="12" t="s">
        <v>3</v>
      </c>
      <c r="B9" s="28"/>
      <c r="C9" s="28"/>
      <c r="D9" s="14"/>
      <c r="E9" s="13"/>
      <c r="F9" s="16"/>
      <c r="G9" s="14"/>
      <c r="H9" s="13"/>
      <c r="I9" s="16"/>
      <c r="J9" s="16"/>
      <c r="K9" s="148"/>
      <c r="L9" s="13"/>
      <c r="M9" s="13"/>
      <c r="N9" s="13"/>
      <c r="O9" s="14"/>
      <c r="P9" s="138"/>
      <c r="Q9" s="102"/>
      <c r="R9" s="102"/>
      <c r="S9" s="102"/>
      <c r="T9" s="141"/>
      <c r="U9" s="138" t="s">
        <v>37</v>
      </c>
      <c r="V9" s="102"/>
      <c r="W9" s="131"/>
      <c r="X9" s="130"/>
      <c r="Y9" s="33"/>
      <c r="Z9" s="33"/>
      <c r="AA9" s="131"/>
      <c r="AB9" s="130"/>
      <c r="AC9" s="33"/>
      <c r="AD9" s="33"/>
      <c r="AE9" s="33"/>
      <c r="AF9" s="33" t="s">
        <v>117</v>
      </c>
      <c r="AG9" s="33"/>
      <c r="AH9" s="33"/>
      <c r="AI9" s="131"/>
      <c r="AJ9" s="130"/>
      <c r="AK9" s="36"/>
      <c r="AL9" s="36"/>
      <c r="AM9" s="36"/>
      <c r="AN9" s="36"/>
      <c r="AO9" s="36" t="s">
        <v>30</v>
      </c>
      <c r="AP9" s="36"/>
      <c r="AQ9" s="36"/>
      <c r="AR9" s="36"/>
      <c r="AS9" s="131"/>
      <c r="AT9" s="135"/>
      <c r="AU9" s="41">
        <v>3</v>
      </c>
      <c r="AV9" s="41">
        <v>34</v>
      </c>
      <c r="AW9" s="41">
        <v>3</v>
      </c>
      <c r="AX9" s="43">
        <f t="shared" si="0"/>
        <v>8.8235294117647065</v>
      </c>
    </row>
    <row r="10" spans="1:50" ht="30" x14ac:dyDescent="0.25">
      <c r="A10" s="12" t="s">
        <v>94</v>
      </c>
      <c r="B10" s="28"/>
      <c r="C10" s="28"/>
      <c r="D10" s="14"/>
      <c r="E10" s="13"/>
      <c r="F10" s="16"/>
      <c r="G10" s="14"/>
      <c r="H10" s="13"/>
      <c r="I10" s="16"/>
      <c r="J10" s="16"/>
      <c r="K10" s="148"/>
      <c r="L10" s="13"/>
      <c r="M10" s="13"/>
      <c r="N10" s="13"/>
      <c r="O10" s="14"/>
      <c r="P10" s="138"/>
      <c r="Q10" s="102"/>
      <c r="R10" s="102"/>
      <c r="S10" s="102"/>
      <c r="T10" s="141"/>
      <c r="U10" s="138"/>
      <c r="V10" s="102"/>
      <c r="W10" s="131"/>
      <c r="X10" s="130"/>
      <c r="Y10" s="33"/>
      <c r="Z10" s="33"/>
      <c r="AA10" s="131"/>
      <c r="AB10" s="130"/>
      <c r="AC10" s="33"/>
      <c r="AD10" s="33"/>
      <c r="AE10" s="33"/>
      <c r="AF10" s="33"/>
      <c r="AG10" s="33"/>
      <c r="AH10" s="33"/>
      <c r="AI10" s="131"/>
      <c r="AJ10" s="130"/>
      <c r="AK10" s="36"/>
      <c r="AL10" s="36"/>
      <c r="AM10" s="36"/>
      <c r="AN10" s="36" t="s">
        <v>123</v>
      </c>
      <c r="AO10" s="36"/>
      <c r="AP10" s="36"/>
      <c r="AQ10" s="36"/>
      <c r="AR10" s="36"/>
      <c r="AS10" s="131"/>
      <c r="AT10" s="135"/>
      <c r="AU10" s="41">
        <v>1</v>
      </c>
      <c r="AV10" s="41">
        <v>34</v>
      </c>
      <c r="AW10" s="41">
        <v>1</v>
      </c>
      <c r="AX10" s="43">
        <f t="shared" si="0"/>
        <v>2.9411764705882351</v>
      </c>
    </row>
    <row r="11" spans="1:50" ht="15.75" x14ac:dyDescent="0.25">
      <c r="A11" s="12" t="s">
        <v>102</v>
      </c>
      <c r="B11" s="28"/>
      <c r="C11" s="28"/>
      <c r="D11" s="14"/>
      <c r="E11" s="13"/>
      <c r="F11" s="16"/>
      <c r="G11" s="14"/>
      <c r="H11" s="13"/>
      <c r="I11" s="16"/>
      <c r="J11" s="16"/>
      <c r="K11" s="148"/>
      <c r="L11" s="13"/>
      <c r="M11" s="13"/>
      <c r="N11" s="13"/>
      <c r="O11" s="14"/>
      <c r="P11" s="138"/>
      <c r="Q11" s="102"/>
      <c r="R11" s="102"/>
      <c r="S11" s="102" t="s">
        <v>104</v>
      </c>
      <c r="T11" s="141"/>
      <c r="U11" s="138"/>
      <c r="V11" s="102"/>
      <c r="W11" s="131"/>
      <c r="X11" s="130"/>
      <c r="Y11" s="33"/>
      <c r="Z11" s="33"/>
      <c r="AA11" s="131"/>
      <c r="AB11" s="130"/>
      <c r="AC11" s="33"/>
      <c r="AD11" s="33"/>
      <c r="AE11" s="33"/>
      <c r="AF11" s="33"/>
      <c r="AG11" s="33"/>
      <c r="AH11" s="33"/>
      <c r="AI11" s="131"/>
      <c r="AJ11" s="130"/>
      <c r="AK11" s="36"/>
      <c r="AL11" s="36"/>
      <c r="AM11" s="36"/>
      <c r="AN11" s="36"/>
      <c r="AO11" s="36"/>
      <c r="AP11" s="36"/>
      <c r="AQ11" s="36"/>
      <c r="AR11" s="36"/>
      <c r="AS11" s="131"/>
      <c r="AT11" s="135"/>
      <c r="AU11" s="41">
        <v>1</v>
      </c>
      <c r="AV11" s="41">
        <v>34</v>
      </c>
      <c r="AW11" s="41">
        <v>1</v>
      </c>
      <c r="AX11" s="43">
        <f t="shared" si="0"/>
        <v>2.9411764705882351</v>
      </c>
    </row>
    <row r="12" spans="1:50" ht="30" x14ac:dyDescent="0.25">
      <c r="A12" s="12" t="s">
        <v>107</v>
      </c>
      <c r="B12" s="28"/>
      <c r="C12" s="28"/>
      <c r="D12" s="14"/>
      <c r="E12" s="13"/>
      <c r="F12" s="16"/>
      <c r="G12" s="14"/>
      <c r="H12" s="13"/>
      <c r="I12" s="16"/>
      <c r="J12" s="16"/>
      <c r="K12" s="148"/>
      <c r="L12" s="13"/>
      <c r="M12" s="13"/>
      <c r="N12" s="13"/>
      <c r="O12" s="14"/>
      <c r="P12" s="138"/>
      <c r="Q12" s="102"/>
      <c r="R12" s="102"/>
      <c r="S12" s="102"/>
      <c r="T12" s="141"/>
      <c r="U12" s="138"/>
      <c r="V12" s="102"/>
      <c r="W12" s="131"/>
      <c r="X12" s="130"/>
      <c r="Y12" s="33"/>
      <c r="Z12" s="33"/>
      <c r="AA12" s="131"/>
      <c r="AB12" s="130"/>
      <c r="AC12" s="33"/>
      <c r="AD12" s="33" t="s">
        <v>93</v>
      </c>
      <c r="AE12" s="33"/>
      <c r="AF12" s="33"/>
      <c r="AG12" s="33"/>
      <c r="AH12" s="33"/>
      <c r="AI12" s="131"/>
      <c r="AJ12" s="130"/>
      <c r="AK12" s="36"/>
      <c r="AL12" s="36"/>
      <c r="AM12" s="36"/>
      <c r="AN12" s="36"/>
      <c r="AO12" s="36"/>
      <c r="AP12" s="36"/>
      <c r="AQ12" s="36"/>
      <c r="AR12" s="36"/>
      <c r="AS12" s="131"/>
      <c r="AT12" s="135"/>
      <c r="AU12" s="41">
        <v>1</v>
      </c>
      <c r="AV12" s="41">
        <v>68</v>
      </c>
      <c r="AW12" s="41">
        <v>1</v>
      </c>
      <c r="AX12" s="43">
        <f t="shared" si="0"/>
        <v>1.4705882352941175</v>
      </c>
    </row>
    <row r="13" spans="1:50" ht="30" x14ac:dyDescent="0.25">
      <c r="A13" s="12" t="s">
        <v>2</v>
      </c>
      <c r="B13" s="28" t="s">
        <v>59</v>
      </c>
      <c r="C13" s="28"/>
      <c r="D13" s="14" t="s">
        <v>30</v>
      </c>
      <c r="E13" s="13"/>
      <c r="F13" s="16" t="s">
        <v>29</v>
      </c>
      <c r="G13" s="14"/>
      <c r="H13" s="13"/>
      <c r="I13" s="16"/>
      <c r="J13" s="16"/>
      <c r="K13" s="148"/>
      <c r="L13" s="13"/>
      <c r="M13" s="13" t="s">
        <v>29</v>
      </c>
      <c r="N13" s="13"/>
      <c r="O13" s="14" t="s">
        <v>29</v>
      </c>
      <c r="P13" s="138"/>
      <c r="Q13" s="102"/>
      <c r="R13" s="102" t="s">
        <v>30</v>
      </c>
      <c r="S13" s="102"/>
      <c r="T13" s="141"/>
      <c r="U13" s="138"/>
      <c r="V13" s="102"/>
      <c r="W13" s="131"/>
      <c r="X13" s="130"/>
      <c r="Y13" s="33" t="s">
        <v>29</v>
      </c>
      <c r="Z13" s="33"/>
      <c r="AA13" s="131"/>
      <c r="AB13" s="130"/>
      <c r="AC13" s="33" t="s">
        <v>30</v>
      </c>
      <c r="AD13" s="33"/>
      <c r="AE13" s="33"/>
      <c r="AF13" s="33"/>
      <c r="AG13" s="33"/>
      <c r="AH13" s="33"/>
      <c r="AI13" s="131"/>
      <c r="AJ13" s="130"/>
      <c r="AK13" s="36" t="s">
        <v>117</v>
      </c>
      <c r="AL13" s="36"/>
      <c r="AM13" s="36"/>
      <c r="AN13" s="36"/>
      <c r="AO13" s="36"/>
      <c r="AP13" s="36"/>
      <c r="AQ13" s="36" t="s">
        <v>123</v>
      </c>
      <c r="AR13" s="36"/>
      <c r="AS13" s="131"/>
      <c r="AT13" s="136">
        <v>5</v>
      </c>
      <c r="AU13" s="34">
        <v>5</v>
      </c>
      <c r="AV13" s="34">
        <v>170</v>
      </c>
      <c r="AW13" s="34">
        <v>10</v>
      </c>
      <c r="AX13" s="43">
        <f t="shared" ref="AX13" si="1">AW13/AV13*100</f>
        <v>5.8823529411764701</v>
      </c>
    </row>
    <row r="14" spans="1:50" ht="15.75" thickBot="1" x14ac:dyDescent="0.3">
      <c r="A14" s="24" t="s">
        <v>9</v>
      </c>
      <c r="B14" s="29">
        <v>1</v>
      </c>
      <c r="C14" s="29">
        <v>1</v>
      </c>
      <c r="D14" s="26">
        <v>1</v>
      </c>
      <c r="E14" s="25"/>
      <c r="F14" s="27">
        <v>1</v>
      </c>
      <c r="G14" s="26"/>
      <c r="H14" s="22"/>
      <c r="I14" s="22">
        <v>1</v>
      </c>
      <c r="J14" s="143"/>
      <c r="K14" s="149"/>
      <c r="L14" s="150">
        <v>1</v>
      </c>
      <c r="M14" s="150">
        <v>1</v>
      </c>
      <c r="N14" s="150">
        <v>1</v>
      </c>
      <c r="O14" s="17">
        <v>1</v>
      </c>
      <c r="P14" s="139"/>
      <c r="Q14" s="140">
        <v>1</v>
      </c>
      <c r="R14" s="140">
        <v>1</v>
      </c>
      <c r="S14" s="140">
        <v>1</v>
      </c>
      <c r="T14" s="142"/>
      <c r="U14" s="139">
        <v>1</v>
      </c>
      <c r="V14" s="140">
        <v>1</v>
      </c>
      <c r="W14" s="134"/>
      <c r="X14" s="132"/>
      <c r="Y14" s="133">
        <v>1</v>
      </c>
      <c r="Z14" s="133">
        <v>1</v>
      </c>
      <c r="AA14" s="134"/>
      <c r="AB14" s="132"/>
      <c r="AC14" s="133">
        <v>1</v>
      </c>
      <c r="AD14" s="133">
        <v>1</v>
      </c>
      <c r="AE14" s="133">
        <v>1</v>
      </c>
      <c r="AF14" s="133">
        <v>1</v>
      </c>
      <c r="AG14" s="133"/>
      <c r="AH14" s="133"/>
      <c r="AI14" s="134"/>
      <c r="AJ14" s="132"/>
      <c r="AK14" s="137">
        <v>1</v>
      </c>
      <c r="AL14" s="137">
        <v>1</v>
      </c>
      <c r="AM14" s="137">
        <v>1</v>
      </c>
      <c r="AN14" s="137">
        <v>1</v>
      </c>
      <c r="AO14" s="137">
        <v>1</v>
      </c>
      <c r="AP14" s="137">
        <v>1</v>
      </c>
      <c r="AQ14" s="137">
        <v>1</v>
      </c>
      <c r="AR14" s="137">
        <v>1</v>
      </c>
      <c r="AS14" s="134"/>
      <c r="AT14" s="136">
        <v>9</v>
      </c>
      <c r="AU14" s="34">
        <v>20</v>
      </c>
      <c r="AV14" s="34"/>
      <c r="AW14" s="34">
        <v>30</v>
      </c>
      <c r="AX14" s="34"/>
    </row>
  </sheetData>
  <mergeCells count="13">
    <mergeCell ref="P1:AA1"/>
    <mergeCell ref="AB1:AS1"/>
    <mergeCell ref="B2:D2"/>
    <mergeCell ref="E2:G2"/>
    <mergeCell ref="K2:O2"/>
    <mergeCell ref="P2:T2"/>
    <mergeCell ref="U2:W2"/>
    <mergeCell ref="X2:AA2"/>
    <mergeCell ref="AB2:AI2"/>
    <mergeCell ref="AJ2:AS2"/>
    <mergeCell ref="B1:G1"/>
    <mergeCell ref="H2:J2"/>
    <mergeCell ref="H1:O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6" sqref="Z6"/>
    </sheetView>
  </sheetViews>
  <sheetFormatPr defaultRowHeight="15" x14ac:dyDescent="0.25"/>
  <cols>
    <col min="1" max="1" width="18.85546875" customWidth="1"/>
    <col min="2" max="2" width="3" bestFit="1" customWidth="1"/>
    <col min="3" max="5" width="3" customWidth="1"/>
    <col min="6" max="6" width="3" bestFit="1" customWidth="1"/>
    <col min="7" max="10" width="3" customWidth="1"/>
    <col min="11" max="12" width="3" bestFit="1" customWidth="1"/>
    <col min="13" max="14" width="3" customWidth="1"/>
    <col min="15" max="16" width="3" bestFit="1" customWidth="1"/>
    <col min="17" max="17" width="3" customWidth="1"/>
    <col min="18" max="18" width="3" bestFit="1" customWidth="1"/>
    <col min="19" max="20" width="3" customWidth="1"/>
    <col min="21" max="21" width="3.5703125" customWidth="1"/>
    <col min="22" max="23" width="3" customWidth="1"/>
    <col min="24" max="25" width="3.5703125" customWidth="1"/>
    <col min="26" max="27" width="6.85546875" customWidth="1"/>
    <col min="28" max="28" width="4.7109375" customWidth="1"/>
    <col min="29" max="36" width="3.7109375" customWidth="1"/>
    <col min="37" max="37" width="4.5703125" customWidth="1"/>
    <col min="38" max="39" width="5.28515625" customWidth="1"/>
    <col min="40" max="40" width="4.7109375" customWidth="1"/>
    <col min="41" max="41" width="4.5703125" customWidth="1"/>
    <col min="42" max="42" width="3.85546875" customWidth="1"/>
    <col min="43" max="43" width="5.140625" customWidth="1"/>
    <col min="44" max="47" width="3.85546875" customWidth="1"/>
    <col min="48" max="48" width="4.85546875" customWidth="1"/>
    <col min="49" max="51" width="3.5703125" customWidth="1"/>
    <col min="52" max="52" width="3.7109375" customWidth="1"/>
  </cols>
  <sheetData>
    <row r="1" spans="1:57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2"/>
      <c r="L1" s="200" t="s">
        <v>7</v>
      </c>
      <c r="M1" s="201"/>
      <c r="N1" s="201"/>
      <c r="O1" s="201"/>
      <c r="P1" s="201"/>
      <c r="Q1" s="201"/>
      <c r="R1" s="201"/>
      <c r="S1" s="201"/>
      <c r="T1" s="201"/>
      <c r="U1" s="202"/>
      <c r="V1" s="192" t="s">
        <v>39</v>
      </c>
      <c r="W1" s="193"/>
      <c r="X1" s="194"/>
      <c r="Y1" s="194"/>
      <c r="Z1" s="194"/>
      <c r="AA1" s="194"/>
      <c r="AB1" s="194"/>
      <c r="AC1" s="194"/>
      <c r="AD1" s="194"/>
      <c r="AE1" s="194"/>
      <c r="AF1" s="195"/>
      <c r="AG1" s="195"/>
      <c r="AH1" s="196"/>
      <c r="AI1" s="192" t="s">
        <v>40</v>
      </c>
      <c r="AJ1" s="193"/>
      <c r="AK1" s="193"/>
      <c r="AL1" s="193"/>
      <c r="AM1" s="193"/>
      <c r="AN1" s="194"/>
      <c r="AO1" s="194"/>
      <c r="AP1" s="194"/>
      <c r="AQ1" s="195"/>
      <c r="AR1" s="195"/>
      <c r="AS1" s="195"/>
      <c r="AT1" s="195"/>
      <c r="AU1" s="195"/>
      <c r="AV1" s="195"/>
      <c r="AW1" s="195"/>
      <c r="AX1" s="195"/>
      <c r="AY1" s="195"/>
      <c r="AZ1" s="196"/>
      <c r="BA1" s="50" t="s">
        <v>8</v>
      </c>
      <c r="BB1" s="51" t="s">
        <v>46</v>
      </c>
      <c r="BC1" s="52" t="s">
        <v>47</v>
      </c>
      <c r="BD1" s="52" t="s">
        <v>48</v>
      </c>
      <c r="BE1" s="53" t="s">
        <v>49</v>
      </c>
    </row>
    <row r="2" spans="1:57" ht="16.5" customHeight="1" thickBot="1" x14ac:dyDescent="0.3">
      <c r="A2" s="48">
        <v>10</v>
      </c>
      <c r="B2" s="207" t="s">
        <v>31</v>
      </c>
      <c r="C2" s="208"/>
      <c r="D2" s="208"/>
      <c r="E2" s="209"/>
      <c r="F2" s="205" t="s">
        <v>32</v>
      </c>
      <c r="G2" s="204"/>
      <c r="H2" s="204"/>
      <c r="I2" s="204"/>
      <c r="J2" s="204"/>
      <c r="K2" s="206"/>
      <c r="L2" s="203" t="s">
        <v>33</v>
      </c>
      <c r="M2" s="204"/>
      <c r="N2" s="204"/>
      <c r="O2" s="206"/>
      <c r="P2" s="245" t="s">
        <v>35</v>
      </c>
      <c r="Q2" s="246"/>
      <c r="R2" s="246"/>
      <c r="S2" s="246"/>
      <c r="T2" s="246"/>
      <c r="U2" s="247"/>
      <c r="V2" s="197" t="s">
        <v>41</v>
      </c>
      <c r="W2" s="198"/>
      <c r="X2" s="198"/>
      <c r="Y2" s="199"/>
      <c r="Z2" s="197" t="s">
        <v>42</v>
      </c>
      <c r="AA2" s="198"/>
      <c r="AB2" s="199"/>
      <c r="AC2" s="197" t="s">
        <v>43</v>
      </c>
      <c r="AD2" s="198"/>
      <c r="AE2" s="198"/>
      <c r="AF2" s="198"/>
      <c r="AG2" s="198"/>
      <c r="AH2" s="199"/>
      <c r="AI2" s="200" t="s">
        <v>44</v>
      </c>
      <c r="AJ2" s="201"/>
      <c r="AK2" s="201"/>
      <c r="AL2" s="201"/>
      <c r="AM2" s="201"/>
      <c r="AN2" s="202"/>
      <c r="AO2" s="200" t="s">
        <v>45</v>
      </c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2"/>
      <c r="BA2" s="56"/>
      <c r="BB2" s="49"/>
      <c r="BC2" s="49"/>
      <c r="BD2" s="49"/>
      <c r="BE2" s="49"/>
    </row>
    <row r="3" spans="1:57" ht="15.75" x14ac:dyDescent="0.25">
      <c r="A3" s="31"/>
      <c r="B3" s="32">
        <v>9</v>
      </c>
      <c r="C3" s="32">
        <v>13</v>
      </c>
      <c r="D3" s="32">
        <v>17</v>
      </c>
      <c r="E3" s="10">
        <v>27</v>
      </c>
      <c r="F3" s="9">
        <v>8</v>
      </c>
      <c r="G3" s="54">
        <v>13</v>
      </c>
      <c r="H3" s="54">
        <v>18</v>
      </c>
      <c r="I3" s="54">
        <v>22</v>
      </c>
      <c r="J3" s="54">
        <v>24</v>
      </c>
      <c r="K3" s="8">
        <v>30</v>
      </c>
      <c r="L3" s="10">
        <v>9</v>
      </c>
      <c r="M3" s="20">
        <v>21</v>
      </c>
      <c r="N3" s="20">
        <v>16</v>
      </c>
      <c r="O3" s="20">
        <v>27</v>
      </c>
      <c r="P3" s="249">
        <v>1</v>
      </c>
      <c r="Q3" s="250">
        <v>10</v>
      </c>
      <c r="R3" s="250">
        <v>11</v>
      </c>
      <c r="S3" s="250">
        <v>16</v>
      </c>
      <c r="T3" s="250">
        <v>24</v>
      </c>
      <c r="U3" s="251">
        <v>25</v>
      </c>
      <c r="V3" s="151"/>
      <c r="W3" s="152">
        <v>13</v>
      </c>
      <c r="X3" s="152">
        <v>20</v>
      </c>
      <c r="Y3" s="153">
        <v>31</v>
      </c>
      <c r="Z3" s="151"/>
      <c r="AA3" s="152">
        <v>20</v>
      </c>
      <c r="AB3" s="153"/>
      <c r="AC3" s="151">
        <v>1</v>
      </c>
      <c r="AD3" s="152">
        <v>4</v>
      </c>
      <c r="AE3" s="152">
        <v>13</v>
      </c>
      <c r="AF3" s="152">
        <v>17</v>
      </c>
      <c r="AG3" s="152">
        <v>18</v>
      </c>
      <c r="AH3" s="153"/>
      <c r="AI3" s="151"/>
      <c r="AJ3" s="152">
        <v>8</v>
      </c>
      <c r="AK3" s="152">
        <v>14</v>
      </c>
      <c r="AL3" s="152">
        <v>24</v>
      </c>
      <c r="AM3" s="152">
        <v>28</v>
      </c>
      <c r="AN3" s="153">
        <v>30</v>
      </c>
      <c r="AO3" s="151">
        <v>2</v>
      </c>
      <c r="AP3" s="154">
        <v>5</v>
      </c>
      <c r="AQ3" s="154">
        <v>6</v>
      </c>
      <c r="AR3" s="154">
        <v>8</v>
      </c>
      <c r="AS3" s="154">
        <v>12</v>
      </c>
      <c r="AT3" s="154">
        <v>14</v>
      </c>
      <c r="AU3" s="154"/>
      <c r="AV3" s="154">
        <v>19</v>
      </c>
      <c r="AW3" s="154">
        <v>20</v>
      </c>
      <c r="AX3" s="154">
        <v>21</v>
      </c>
      <c r="AY3" s="154">
        <v>23</v>
      </c>
      <c r="AZ3" s="153"/>
      <c r="BA3" s="135"/>
      <c r="BB3" s="41"/>
      <c r="BC3" s="41"/>
      <c r="BD3" s="41"/>
      <c r="BE3" s="41"/>
    </row>
    <row r="4" spans="1:57" ht="15.75" x14ac:dyDescent="0.25">
      <c r="A4" s="5" t="s">
        <v>34</v>
      </c>
      <c r="B4" s="101"/>
      <c r="C4" s="101"/>
      <c r="D4" s="101"/>
      <c r="E4" s="14"/>
      <c r="F4" s="13"/>
      <c r="G4" s="16"/>
      <c r="H4" s="16"/>
      <c r="I4" s="16"/>
      <c r="J4" s="16"/>
      <c r="K4" s="14"/>
      <c r="L4" s="13"/>
      <c r="M4" s="16"/>
      <c r="N4" s="16"/>
      <c r="O4" s="16"/>
      <c r="P4" s="148"/>
      <c r="Q4" s="13"/>
      <c r="R4" s="13"/>
      <c r="S4" s="13"/>
      <c r="T4" s="13"/>
      <c r="U4" s="14"/>
      <c r="V4" s="130"/>
      <c r="W4" s="33"/>
      <c r="X4" s="33"/>
      <c r="Y4" s="131"/>
      <c r="Z4" s="130"/>
      <c r="AA4" s="33"/>
      <c r="AB4" s="131"/>
      <c r="AC4" s="130"/>
      <c r="AD4" s="33"/>
      <c r="AE4" s="33"/>
      <c r="AF4" s="33"/>
      <c r="AG4" s="33"/>
      <c r="AH4" s="131"/>
      <c r="AI4" s="130"/>
      <c r="AJ4" s="33"/>
      <c r="AK4" s="33"/>
      <c r="AL4" s="33"/>
      <c r="AM4" s="33"/>
      <c r="AN4" s="131"/>
      <c r="AO4" s="130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131"/>
      <c r="BA4" s="135"/>
      <c r="BB4" s="41"/>
      <c r="BC4" s="41"/>
      <c r="BD4" s="41"/>
      <c r="BE4" s="43"/>
    </row>
    <row r="5" spans="1:57" ht="45" x14ac:dyDescent="0.25">
      <c r="A5" s="12" t="s">
        <v>0</v>
      </c>
      <c r="B5" s="23"/>
      <c r="C5" s="23"/>
      <c r="D5" s="23" t="s">
        <v>105</v>
      </c>
      <c r="E5" s="14"/>
      <c r="F5" s="13"/>
      <c r="G5" s="16"/>
      <c r="H5" s="16"/>
      <c r="I5" s="16"/>
      <c r="J5" s="16"/>
      <c r="K5" s="14"/>
      <c r="L5" s="13"/>
      <c r="M5" s="16"/>
      <c r="N5" s="16" t="s">
        <v>27</v>
      </c>
      <c r="O5" s="16"/>
      <c r="P5" s="148"/>
      <c r="Q5" s="13"/>
      <c r="R5" s="13"/>
      <c r="S5" s="13"/>
      <c r="T5" s="13"/>
      <c r="U5" s="14"/>
      <c r="V5" s="138"/>
      <c r="W5" s="102" t="s">
        <v>27</v>
      </c>
      <c r="X5" s="102"/>
      <c r="Y5" s="141"/>
      <c r="Z5" s="138"/>
      <c r="AA5" s="102"/>
      <c r="AB5" s="131"/>
      <c r="AC5" s="130"/>
      <c r="AD5" s="33" t="s">
        <v>27</v>
      </c>
      <c r="AE5" s="33"/>
      <c r="AF5" s="33"/>
      <c r="AG5" s="33"/>
      <c r="AH5" s="131"/>
      <c r="AI5" s="130"/>
      <c r="AJ5" s="33"/>
      <c r="AK5" s="33"/>
      <c r="AL5" s="33" t="s">
        <v>117</v>
      </c>
      <c r="AM5" s="33"/>
      <c r="AN5" s="131"/>
      <c r="AO5" s="130"/>
      <c r="AP5" s="36"/>
      <c r="AQ5" s="36" t="s">
        <v>108</v>
      </c>
      <c r="AR5" s="36"/>
      <c r="AS5" s="36"/>
      <c r="AT5" s="36"/>
      <c r="AU5" s="36"/>
      <c r="AV5" s="36"/>
      <c r="AW5" s="36"/>
      <c r="AX5" s="36"/>
      <c r="AY5" s="36"/>
      <c r="AZ5" s="131"/>
      <c r="BA5" s="135">
        <v>2</v>
      </c>
      <c r="BB5" s="41">
        <v>4</v>
      </c>
      <c r="BC5" s="41">
        <v>68</v>
      </c>
      <c r="BD5" s="41">
        <v>6</v>
      </c>
      <c r="BE5" s="43">
        <f>BD5/BC5*100</f>
        <v>8.8235294117647065</v>
      </c>
    </row>
    <row r="6" spans="1:57" ht="30" x14ac:dyDescent="0.25">
      <c r="A6" s="12" t="s">
        <v>1</v>
      </c>
      <c r="B6" s="23"/>
      <c r="C6" s="23"/>
      <c r="D6" s="23"/>
      <c r="E6" s="14"/>
      <c r="F6" s="13"/>
      <c r="G6" s="16"/>
      <c r="H6" s="16"/>
      <c r="I6" s="16"/>
      <c r="J6" s="16"/>
      <c r="K6" s="14"/>
      <c r="L6" s="13"/>
      <c r="M6" s="16"/>
      <c r="N6" s="16"/>
      <c r="O6" s="16"/>
      <c r="P6" s="148"/>
      <c r="Q6" s="13"/>
      <c r="R6" s="13"/>
      <c r="S6" s="13"/>
      <c r="T6" s="13"/>
      <c r="U6" s="14"/>
      <c r="V6" s="138"/>
      <c r="W6" s="102"/>
      <c r="X6" s="102"/>
      <c r="Y6" s="141"/>
      <c r="Z6" s="138"/>
      <c r="AA6" s="102"/>
      <c r="AB6" s="131"/>
      <c r="AC6" s="130"/>
      <c r="AD6" s="33"/>
      <c r="AE6" s="33"/>
      <c r="AF6" s="33"/>
      <c r="AG6" s="33"/>
      <c r="AH6" s="131"/>
      <c r="AI6" s="130"/>
      <c r="AJ6" s="33"/>
      <c r="AK6" s="33"/>
      <c r="AL6" s="33"/>
      <c r="AM6" s="33" t="s">
        <v>117</v>
      </c>
      <c r="AN6" s="131"/>
      <c r="AO6" s="130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131"/>
      <c r="BA6" s="135"/>
      <c r="BB6" s="41"/>
      <c r="BC6" s="41"/>
      <c r="BD6" s="41"/>
      <c r="BE6" s="43"/>
    </row>
    <row r="7" spans="1:57" ht="30" x14ac:dyDescent="0.25">
      <c r="A7" s="12" t="s">
        <v>64</v>
      </c>
      <c r="B7" s="23"/>
      <c r="C7" s="23"/>
      <c r="D7" s="23"/>
      <c r="E7" s="14"/>
      <c r="F7" s="13"/>
      <c r="G7" s="16"/>
      <c r="H7" s="16"/>
      <c r="I7" s="16"/>
      <c r="J7" s="16" t="s">
        <v>24</v>
      </c>
      <c r="K7" s="14"/>
      <c r="L7" s="13"/>
      <c r="M7" s="16"/>
      <c r="N7" s="16"/>
      <c r="O7" s="16"/>
      <c r="P7" s="148"/>
      <c r="Q7" s="13"/>
      <c r="R7" s="13"/>
      <c r="S7" s="13"/>
      <c r="T7" s="13" t="s">
        <v>26</v>
      </c>
      <c r="U7" s="14"/>
      <c r="V7" s="138"/>
      <c r="W7" s="102"/>
      <c r="X7" s="102"/>
      <c r="Y7" s="141"/>
      <c r="Z7" s="138"/>
      <c r="AA7" s="102"/>
      <c r="AB7" s="131"/>
      <c r="AC7" s="130"/>
      <c r="AD7" s="33"/>
      <c r="AE7" s="33"/>
      <c r="AF7" s="33" t="s">
        <v>25</v>
      </c>
      <c r="AG7" s="33"/>
      <c r="AH7" s="131"/>
      <c r="AI7" s="130"/>
      <c r="AJ7" s="33"/>
      <c r="AK7" s="33"/>
      <c r="AL7" s="33"/>
      <c r="AM7" s="33" t="s">
        <v>117</v>
      </c>
      <c r="AN7" s="131"/>
      <c r="AO7" s="130"/>
      <c r="AP7" s="36" t="s">
        <v>25</v>
      </c>
      <c r="AQ7" s="36"/>
      <c r="AR7" s="36"/>
      <c r="AS7" s="36"/>
      <c r="AT7" s="36"/>
      <c r="AU7" s="36"/>
      <c r="AV7" s="36"/>
      <c r="AW7" s="36"/>
      <c r="AX7" s="36"/>
      <c r="AY7" s="36" t="s">
        <v>25</v>
      </c>
      <c r="AZ7" s="131"/>
      <c r="BA7" s="135">
        <v>2</v>
      </c>
      <c r="BB7" s="41">
        <v>3</v>
      </c>
      <c r="BC7" s="41">
        <v>102</v>
      </c>
      <c r="BD7" s="41">
        <v>5</v>
      </c>
      <c r="BE7" s="43">
        <f t="shared" ref="BE7:BE15" si="0">BD7/BC7*100</f>
        <v>4.9019607843137258</v>
      </c>
    </row>
    <row r="8" spans="1:57" ht="30" x14ac:dyDescent="0.25">
      <c r="A8" s="12" t="s">
        <v>75</v>
      </c>
      <c r="B8" s="23"/>
      <c r="C8" s="23" t="s">
        <v>28</v>
      </c>
      <c r="D8" s="23"/>
      <c r="E8" s="14"/>
      <c r="F8" s="13"/>
      <c r="G8" s="16"/>
      <c r="H8" s="16" t="s">
        <v>27</v>
      </c>
      <c r="I8" s="16"/>
      <c r="J8" s="16"/>
      <c r="K8" s="14"/>
      <c r="L8" s="13"/>
      <c r="M8" s="16"/>
      <c r="N8" s="16"/>
      <c r="O8" s="16"/>
      <c r="P8" s="148"/>
      <c r="Q8" s="13"/>
      <c r="R8" s="13"/>
      <c r="S8" s="13"/>
      <c r="T8" s="13"/>
      <c r="U8" s="14"/>
      <c r="V8" s="138"/>
      <c r="W8" s="102"/>
      <c r="X8" s="102"/>
      <c r="Y8" s="141" t="s">
        <v>29</v>
      </c>
      <c r="Z8" s="138"/>
      <c r="AA8" s="102"/>
      <c r="AB8" s="131"/>
      <c r="AC8" s="130"/>
      <c r="AD8" s="33"/>
      <c r="AE8" s="33"/>
      <c r="AF8" s="33"/>
      <c r="AG8" s="33"/>
      <c r="AH8" s="131"/>
      <c r="AI8" s="130"/>
      <c r="AJ8" s="33"/>
      <c r="AK8" s="33" t="s">
        <v>117</v>
      </c>
      <c r="AL8" s="33"/>
      <c r="AM8" s="33"/>
      <c r="AN8" s="131" t="s">
        <v>28</v>
      </c>
      <c r="AO8" s="130"/>
      <c r="AP8" s="36"/>
      <c r="AQ8" s="36"/>
      <c r="AR8" s="36"/>
      <c r="AS8" s="36"/>
      <c r="AT8" s="36"/>
      <c r="AU8" s="36"/>
      <c r="AV8" s="36"/>
      <c r="AW8" s="36"/>
      <c r="AX8" s="36" t="s">
        <v>28</v>
      </c>
      <c r="AY8" s="36"/>
      <c r="AZ8" s="131"/>
      <c r="BA8" s="135">
        <v>2</v>
      </c>
      <c r="BB8" s="41">
        <v>4</v>
      </c>
      <c r="BC8" s="41">
        <v>68</v>
      </c>
      <c r="BD8" s="41">
        <v>6</v>
      </c>
      <c r="BE8" s="43">
        <f t="shared" si="0"/>
        <v>8.8235294117647065</v>
      </c>
    </row>
    <row r="9" spans="1:57" ht="30" x14ac:dyDescent="0.25">
      <c r="A9" s="12" t="s">
        <v>76</v>
      </c>
      <c r="B9" s="23"/>
      <c r="C9" s="23"/>
      <c r="D9" s="23"/>
      <c r="E9" s="14"/>
      <c r="F9" s="13"/>
      <c r="G9" s="16"/>
      <c r="H9" s="16"/>
      <c r="I9" s="16"/>
      <c r="J9" s="16"/>
      <c r="K9" s="14"/>
      <c r="L9" s="13"/>
      <c r="M9" s="16" t="s">
        <v>28</v>
      </c>
      <c r="N9" s="16"/>
      <c r="O9" s="16"/>
      <c r="P9" s="148"/>
      <c r="Q9" s="13"/>
      <c r="R9" s="13"/>
      <c r="S9" s="13"/>
      <c r="T9" s="13"/>
      <c r="U9" s="14"/>
      <c r="V9" s="138"/>
      <c r="W9" s="102"/>
      <c r="X9" s="102"/>
      <c r="Y9" s="141"/>
      <c r="Z9" s="138"/>
      <c r="AA9" s="102" t="s">
        <v>27</v>
      </c>
      <c r="AB9" s="131"/>
      <c r="AC9" s="130"/>
      <c r="AD9" s="33"/>
      <c r="AE9" s="33"/>
      <c r="AF9" s="33"/>
      <c r="AG9" s="33"/>
      <c r="AH9" s="131"/>
      <c r="AI9" s="130"/>
      <c r="AJ9" s="33" t="s">
        <v>28</v>
      </c>
      <c r="AK9" s="33"/>
      <c r="AL9" s="33"/>
      <c r="AM9" s="33"/>
      <c r="AN9" s="131"/>
      <c r="AO9" s="130"/>
      <c r="AP9" s="36"/>
      <c r="AQ9" s="36"/>
      <c r="AR9" s="36" t="s">
        <v>28</v>
      </c>
      <c r="AS9" s="36"/>
      <c r="AT9" s="36"/>
      <c r="AU9" s="36"/>
      <c r="AV9" s="36"/>
      <c r="AW9" s="36"/>
      <c r="AX9" s="36"/>
      <c r="AY9" s="36"/>
      <c r="AZ9" s="131"/>
      <c r="BA9" s="135">
        <v>1</v>
      </c>
      <c r="BB9" s="41">
        <v>3</v>
      </c>
      <c r="BC9" s="41">
        <v>68</v>
      </c>
      <c r="BD9" s="41">
        <v>4</v>
      </c>
      <c r="BE9" s="43">
        <f t="shared" si="0"/>
        <v>5.8823529411764701</v>
      </c>
    </row>
    <row r="10" spans="1:57" ht="25.5" customHeight="1" x14ac:dyDescent="0.25">
      <c r="A10" s="12" t="s">
        <v>11</v>
      </c>
      <c r="B10" s="23"/>
      <c r="C10" s="23"/>
      <c r="D10" s="23"/>
      <c r="E10" s="14"/>
      <c r="F10" s="13"/>
      <c r="G10" s="16"/>
      <c r="H10" s="16"/>
      <c r="I10" s="16"/>
      <c r="J10" s="16"/>
      <c r="K10" s="14"/>
      <c r="L10" s="13"/>
      <c r="M10" s="16"/>
      <c r="N10" s="16"/>
      <c r="O10" s="16"/>
      <c r="P10" s="148"/>
      <c r="Q10" s="13" t="s">
        <v>29</v>
      </c>
      <c r="R10" s="13"/>
      <c r="S10" s="13"/>
      <c r="T10" s="13"/>
      <c r="U10" s="14"/>
      <c r="V10" s="138"/>
      <c r="W10" s="102"/>
      <c r="X10" s="102"/>
      <c r="Y10" s="141"/>
      <c r="Z10" s="138"/>
      <c r="AA10" s="102"/>
      <c r="AB10" s="131"/>
      <c r="AC10" s="130"/>
      <c r="AD10" s="33"/>
      <c r="AE10" s="33"/>
      <c r="AF10" s="33"/>
      <c r="AG10" s="33" t="s">
        <v>24</v>
      </c>
      <c r="AH10" s="131"/>
      <c r="AI10" s="130"/>
      <c r="AJ10" s="33"/>
      <c r="AK10" s="33"/>
      <c r="AL10" s="33"/>
      <c r="AM10" s="33" t="s">
        <v>117</v>
      </c>
      <c r="AN10" s="131"/>
      <c r="AO10" s="130"/>
      <c r="AP10" s="36"/>
      <c r="AQ10" s="36"/>
      <c r="AR10" s="36"/>
      <c r="AS10" s="36"/>
      <c r="AT10" s="36"/>
      <c r="AU10" s="36"/>
      <c r="AV10" s="36"/>
      <c r="AW10" s="36" t="s">
        <v>60</v>
      </c>
      <c r="AX10" s="36"/>
      <c r="AY10" s="36"/>
      <c r="AZ10" s="131"/>
      <c r="BA10" s="135">
        <v>1</v>
      </c>
      <c r="BB10" s="41">
        <v>3</v>
      </c>
      <c r="BC10" s="41">
        <v>68</v>
      </c>
      <c r="BD10" s="41">
        <v>4</v>
      </c>
      <c r="BE10" s="43">
        <f t="shared" si="0"/>
        <v>5.8823529411764701</v>
      </c>
    </row>
    <row r="11" spans="1:57" ht="30" x14ac:dyDescent="0.25">
      <c r="A11" s="12" t="s">
        <v>36</v>
      </c>
      <c r="B11" s="23"/>
      <c r="C11" s="23"/>
      <c r="D11" s="23"/>
      <c r="E11" s="14"/>
      <c r="F11" s="13"/>
      <c r="G11" s="16"/>
      <c r="H11" s="16"/>
      <c r="I11" s="16"/>
      <c r="J11" s="16"/>
      <c r="K11" s="14"/>
      <c r="L11" s="13"/>
      <c r="M11" s="16"/>
      <c r="N11" s="16"/>
      <c r="O11" s="16"/>
      <c r="P11" s="148"/>
      <c r="Q11" s="13"/>
      <c r="R11" s="13"/>
      <c r="S11" s="13" t="s">
        <v>26</v>
      </c>
      <c r="T11" s="13"/>
      <c r="U11" s="14"/>
      <c r="V11" s="138"/>
      <c r="W11" s="102"/>
      <c r="X11" s="102"/>
      <c r="Y11" s="141"/>
      <c r="Z11" s="138"/>
      <c r="AA11" s="102"/>
      <c r="AB11" s="131"/>
      <c r="AC11" s="130"/>
      <c r="AD11" s="33"/>
      <c r="AE11" s="33"/>
      <c r="AF11" s="33"/>
      <c r="AG11" s="33"/>
      <c r="AH11" s="131"/>
      <c r="AI11" s="130"/>
      <c r="AJ11" s="33"/>
      <c r="AK11" s="33"/>
      <c r="AL11" s="33"/>
      <c r="AM11" s="33" t="s">
        <v>117</v>
      </c>
      <c r="AN11" s="131"/>
      <c r="AO11" s="130"/>
      <c r="AP11" s="36"/>
      <c r="AQ11" s="36"/>
      <c r="AR11" s="36"/>
      <c r="AS11" s="36"/>
      <c r="AT11" s="36"/>
      <c r="AU11" s="36"/>
      <c r="AV11" s="36" t="s">
        <v>28</v>
      </c>
      <c r="AW11" s="36"/>
      <c r="AX11" s="36"/>
      <c r="AY11" s="36"/>
      <c r="AZ11" s="131"/>
      <c r="BA11" s="135">
        <v>1</v>
      </c>
      <c r="BB11" s="41">
        <v>2</v>
      </c>
      <c r="BC11" s="41">
        <v>136</v>
      </c>
      <c r="BD11" s="41">
        <v>3</v>
      </c>
      <c r="BE11" s="43">
        <f t="shared" si="0"/>
        <v>2.2058823529411766</v>
      </c>
    </row>
    <row r="12" spans="1:57" ht="30" x14ac:dyDescent="0.25">
      <c r="A12" s="12" t="s">
        <v>3</v>
      </c>
      <c r="B12" s="23"/>
      <c r="C12" s="23"/>
      <c r="D12" s="23"/>
      <c r="E12" s="14"/>
      <c r="F12" s="13"/>
      <c r="G12" s="16"/>
      <c r="H12" s="16"/>
      <c r="I12" s="16"/>
      <c r="J12" s="16"/>
      <c r="K12" s="14"/>
      <c r="L12" s="13"/>
      <c r="M12" s="16"/>
      <c r="N12" s="16"/>
      <c r="O12" s="16"/>
      <c r="P12" s="148"/>
      <c r="Q12" s="13"/>
      <c r="R12" s="13"/>
      <c r="S12" s="13"/>
      <c r="T12" s="13"/>
      <c r="U12" s="14"/>
      <c r="V12" s="138"/>
      <c r="W12" s="102"/>
      <c r="X12" s="102"/>
      <c r="Y12" s="141"/>
      <c r="Z12" s="138"/>
      <c r="AA12" s="102"/>
      <c r="AB12" s="131"/>
      <c r="AC12" s="130"/>
      <c r="AD12" s="33"/>
      <c r="AE12" s="33"/>
      <c r="AF12" s="33"/>
      <c r="AG12" s="33"/>
      <c r="AH12" s="131"/>
      <c r="AI12" s="130"/>
      <c r="AJ12" s="33"/>
      <c r="AK12" s="33"/>
      <c r="AL12" s="33"/>
      <c r="AM12" s="33" t="s">
        <v>117</v>
      </c>
      <c r="AN12" s="131"/>
      <c r="AO12" s="130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131"/>
      <c r="BA12" s="135"/>
      <c r="BB12" s="41">
        <v>1</v>
      </c>
      <c r="BC12" s="41">
        <v>34</v>
      </c>
      <c r="BD12" s="41">
        <v>1</v>
      </c>
      <c r="BE12" s="43">
        <f t="shared" si="0"/>
        <v>2.9411764705882351</v>
      </c>
    </row>
    <row r="13" spans="1:57" ht="30" x14ac:dyDescent="0.25">
      <c r="A13" s="12" t="s">
        <v>121</v>
      </c>
      <c r="B13" s="23"/>
      <c r="C13" s="23"/>
      <c r="D13" s="23"/>
      <c r="E13" s="14"/>
      <c r="F13" s="13"/>
      <c r="G13" s="16"/>
      <c r="H13" s="16"/>
      <c r="I13" s="16"/>
      <c r="J13" s="16"/>
      <c r="K13" s="14"/>
      <c r="L13" s="13"/>
      <c r="M13" s="16"/>
      <c r="N13" s="16"/>
      <c r="O13" s="16"/>
      <c r="P13" s="148"/>
      <c r="Q13" s="13"/>
      <c r="R13" s="13"/>
      <c r="S13" s="13"/>
      <c r="T13" s="13"/>
      <c r="U13" s="14"/>
      <c r="V13" s="138"/>
      <c r="W13" s="102"/>
      <c r="X13" s="102"/>
      <c r="Y13" s="141"/>
      <c r="Z13" s="138"/>
      <c r="AA13" s="102"/>
      <c r="AB13" s="131"/>
      <c r="AC13" s="130"/>
      <c r="AD13" s="33"/>
      <c r="AE13" s="33"/>
      <c r="AF13" s="33"/>
      <c r="AG13" s="33"/>
      <c r="AH13" s="131"/>
      <c r="AI13" s="130"/>
      <c r="AJ13" s="33"/>
      <c r="AK13" s="33"/>
      <c r="AL13" s="33"/>
      <c r="AM13" s="33" t="s">
        <v>117</v>
      </c>
      <c r="AN13" s="131"/>
      <c r="AO13" s="130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131"/>
      <c r="BA13" s="135"/>
      <c r="BB13" s="41">
        <v>1</v>
      </c>
      <c r="BC13" s="41">
        <v>68</v>
      </c>
      <c r="BD13" s="41">
        <v>1</v>
      </c>
      <c r="BE13" s="43">
        <f t="shared" si="0"/>
        <v>1.4705882352941175</v>
      </c>
    </row>
    <row r="14" spans="1:57" ht="30" x14ac:dyDescent="0.25">
      <c r="A14" s="12" t="s">
        <v>65</v>
      </c>
      <c r="B14" s="23"/>
      <c r="C14" s="23"/>
      <c r="D14" s="23"/>
      <c r="E14" s="14"/>
      <c r="F14" s="13"/>
      <c r="G14" s="16"/>
      <c r="H14" s="16"/>
      <c r="I14" s="16"/>
      <c r="J14" s="16"/>
      <c r="K14" s="14"/>
      <c r="L14" s="13"/>
      <c r="M14" s="16"/>
      <c r="N14" s="16"/>
      <c r="O14" s="16"/>
      <c r="P14" s="148"/>
      <c r="Q14" s="13"/>
      <c r="R14" s="13"/>
      <c r="S14" s="13"/>
      <c r="T14" s="13"/>
      <c r="U14" s="14"/>
      <c r="V14" s="138"/>
      <c r="W14" s="102"/>
      <c r="X14" s="102"/>
      <c r="Y14" s="141"/>
      <c r="Z14" s="138"/>
      <c r="AA14" s="102"/>
      <c r="AB14" s="131"/>
      <c r="AC14" s="130"/>
      <c r="AD14" s="33"/>
      <c r="AE14" s="33"/>
      <c r="AF14" s="33"/>
      <c r="AG14" s="33"/>
      <c r="AH14" s="131"/>
      <c r="AI14" s="130"/>
      <c r="AJ14" s="33"/>
      <c r="AK14" s="33"/>
      <c r="AL14" s="33"/>
      <c r="AM14" s="33"/>
      <c r="AN14" s="131"/>
      <c r="AO14" s="130"/>
      <c r="AP14" s="36"/>
      <c r="AQ14" s="36"/>
      <c r="AR14" s="36"/>
      <c r="AS14" s="36"/>
      <c r="AT14" s="36" t="s">
        <v>70</v>
      </c>
      <c r="AU14" s="36"/>
      <c r="AV14" s="36"/>
      <c r="AW14" s="36"/>
      <c r="AX14" s="36"/>
      <c r="AY14" s="36"/>
      <c r="AZ14" s="131"/>
      <c r="BA14" s="135"/>
      <c r="BB14" s="41">
        <v>1</v>
      </c>
      <c r="BC14" s="41">
        <v>34</v>
      </c>
      <c r="BD14" s="41">
        <v>1</v>
      </c>
      <c r="BE14" s="43">
        <f t="shared" si="0"/>
        <v>2.9411764705882351</v>
      </c>
    </row>
    <row r="15" spans="1:57" ht="30" x14ac:dyDescent="0.25">
      <c r="A15" s="12" t="s">
        <v>81</v>
      </c>
      <c r="B15" s="23"/>
      <c r="C15" s="23"/>
      <c r="D15" s="23"/>
      <c r="E15" s="14"/>
      <c r="F15" s="13"/>
      <c r="G15" s="16" t="s">
        <v>27</v>
      </c>
      <c r="H15" s="16"/>
      <c r="I15" s="16"/>
      <c r="J15" s="16"/>
      <c r="K15" s="14"/>
      <c r="L15" s="13"/>
      <c r="M15" s="16"/>
      <c r="N15" s="16"/>
      <c r="O15" s="16"/>
      <c r="P15" s="148"/>
      <c r="Q15" s="13"/>
      <c r="R15" s="13"/>
      <c r="S15" s="13"/>
      <c r="T15" s="13"/>
      <c r="U15" s="14"/>
      <c r="V15" s="138"/>
      <c r="W15" s="102"/>
      <c r="X15" s="102"/>
      <c r="Y15" s="141"/>
      <c r="Z15" s="138"/>
      <c r="AA15" s="102"/>
      <c r="AB15" s="131"/>
      <c r="AC15" s="130"/>
      <c r="AD15" s="33"/>
      <c r="AE15" s="33"/>
      <c r="AF15" s="33"/>
      <c r="AG15" s="33"/>
      <c r="AH15" s="131"/>
      <c r="AI15" s="130"/>
      <c r="AJ15" s="33"/>
      <c r="AK15" s="33"/>
      <c r="AL15" s="33"/>
      <c r="AM15" s="33"/>
      <c r="AN15" s="131"/>
      <c r="AO15" s="130"/>
      <c r="AP15" s="36"/>
      <c r="AQ15" s="36"/>
      <c r="AR15" s="36"/>
      <c r="AS15" s="36" t="s">
        <v>28</v>
      </c>
      <c r="AT15" s="36"/>
      <c r="AU15" s="36"/>
      <c r="AV15" s="36"/>
      <c r="AW15" s="36"/>
      <c r="AX15" s="36"/>
      <c r="AY15" s="36"/>
      <c r="AZ15" s="131"/>
      <c r="BA15" s="136">
        <v>1</v>
      </c>
      <c r="BB15" s="34">
        <v>1</v>
      </c>
      <c r="BC15" s="34">
        <v>34</v>
      </c>
      <c r="BD15" s="34">
        <v>2</v>
      </c>
      <c r="BE15" s="43">
        <f t="shared" si="0"/>
        <v>5.8823529411764701</v>
      </c>
    </row>
    <row r="16" spans="1:57" ht="15.75" thickBot="1" x14ac:dyDescent="0.3">
      <c r="A16" s="24" t="s">
        <v>9</v>
      </c>
      <c r="B16" s="103"/>
      <c r="C16" s="103">
        <v>1</v>
      </c>
      <c r="D16" s="103">
        <v>1</v>
      </c>
      <c r="E16" s="26"/>
      <c r="F16" s="25"/>
      <c r="G16" s="27">
        <v>1</v>
      </c>
      <c r="H16" s="27">
        <v>1</v>
      </c>
      <c r="I16" s="27"/>
      <c r="J16" s="27">
        <v>1</v>
      </c>
      <c r="K16" s="26"/>
      <c r="L16" s="22"/>
      <c r="M16" s="22">
        <v>1</v>
      </c>
      <c r="N16" s="22">
        <v>1</v>
      </c>
      <c r="O16" s="143"/>
      <c r="P16" s="149"/>
      <c r="Q16" s="150">
        <v>1</v>
      </c>
      <c r="R16" s="150"/>
      <c r="S16" s="150">
        <v>1</v>
      </c>
      <c r="T16" s="150">
        <v>1</v>
      </c>
      <c r="U16" s="17"/>
      <c r="V16" s="139"/>
      <c r="W16" s="140">
        <v>1</v>
      </c>
      <c r="X16" s="140"/>
      <c r="Y16" s="142">
        <v>1</v>
      </c>
      <c r="Z16" s="139"/>
      <c r="AA16" s="140">
        <v>1</v>
      </c>
      <c r="AB16" s="134"/>
      <c r="AC16" s="132"/>
      <c r="AD16" s="133">
        <v>1</v>
      </c>
      <c r="AE16" s="133"/>
      <c r="AF16" s="133">
        <v>1</v>
      </c>
      <c r="AG16" s="133">
        <v>1</v>
      </c>
      <c r="AH16" s="134"/>
      <c r="AI16" s="132"/>
      <c r="AJ16" s="133">
        <v>1</v>
      </c>
      <c r="AK16" s="133">
        <v>1</v>
      </c>
      <c r="AL16" s="133">
        <v>1</v>
      </c>
      <c r="AM16" s="133">
        <v>1</v>
      </c>
      <c r="AN16" s="134">
        <v>1</v>
      </c>
      <c r="AO16" s="132"/>
      <c r="AP16" s="137">
        <v>1</v>
      </c>
      <c r="AQ16" s="137">
        <v>1</v>
      </c>
      <c r="AR16" s="137">
        <v>1</v>
      </c>
      <c r="AS16" s="137">
        <v>1</v>
      </c>
      <c r="AT16" s="137">
        <v>1</v>
      </c>
      <c r="AU16" s="137"/>
      <c r="AV16" s="137">
        <v>1</v>
      </c>
      <c r="AW16" s="137">
        <v>1</v>
      </c>
      <c r="AX16" s="137">
        <v>1</v>
      </c>
      <c r="AY16" s="137">
        <v>1</v>
      </c>
      <c r="AZ16" s="134"/>
      <c r="BA16" s="136">
        <v>10</v>
      </c>
      <c r="BB16" s="34">
        <v>23</v>
      </c>
      <c r="BC16" s="34"/>
      <c r="BD16" s="34">
        <v>33</v>
      </c>
      <c r="BE16" s="34"/>
    </row>
    <row r="17" spans="1:39" x14ac:dyDescent="0.25">
      <c r="A17" s="4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5"/>
      <c r="AJ17" s="65"/>
      <c r="AK17" s="65"/>
      <c r="AL17" s="65"/>
      <c r="AM17" s="65"/>
    </row>
    <row r="18" spans="1:39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65"/>
      <c r="AK18" s="65"/>
      <c r="AL18" s="65"/>
      <c r="AM18" s="65"/>
    </row>
    <row r="19" spans="1:39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5"/>
      <c r="AJ19" s="65"/>
      <c r="AK19" s="65"/>
      <c r="AL19" s="65"/>
      <c r="AM19" s="65"/>
    </row>
    <row r="20" spans="1:39" x14ac:dyDescent="0.25">
      <c r="A20" s="6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5"/>
      <c r="AK20" s="65"/>
      <c r="AL20" s="65"/>
      <c r="AM20" s="65"/>
    </row>
  </sheetData>
  <mergeCells count="13">
    <mergeCell ref="AI1:AZ1"/>
    <mergeCell ref="B2:E2"/>
    <mergeCell ref="F2:K2"/>
    <mergeCell ref="L2:O2"/>
    <mergeCell ref="P2:U2"/>
    <mergeCell ref="V2:Y2"/>
    <mergeCell ref="Z2:AB2"/>
    <mergeCell ref="AC2:AH2"/>
    <mergeCell ref="AI2:AN2"/>
    <mergeCell ref="AO2:AZ2"/>
    <mergeCell ref="B1:K1"/>
    <mergeCell ref="L1:U1"/>
    <mergeCell ref="V1:AH1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W15" sqref="AW15"/>
    </sheetView>
  </sheetViews>
  <sheetFormatPr defaultRowHeight="15" x14ac:dyDescent="0.25"/>
  <cols>
    <col min="1" max="1" width="16.5703125" customWidth="1"/>
    <col min="2" max="4" width="4.140625" customWidth="1"/>
    <col min="5" max="5" width="3" bestFit="1" customWidth="1"/>
    <col min="6" max="7" width="3.140625" customWidth="1"/>
    <col min="8" max="9" width="3" bestFit="1" customWidth="1"/>
    <col min="10" max="13" width="3" customWidth="1"/>
    <col min="14" max="14" width="3" bestFit="1" customWidth="1"/>
    <col min="15" max="17" width="3" customWidth="1"/>
    <col min="18" max="20" width="3.140625" customWidth="1"/>
    <col min="21" max="22" width="3.5703125" customWidth="1"/>
    <col min="23" max="24" width="3.28515625" customWidth="1"/>
    <col min="25" max="25" width="3.85546875" customWidth="1"/>
    <col min="26" max="28" width="3.7109375" customWidth="1"/>
    <col min="29" max="29" width="5.28515625" customWidth="1"/>
    <col min="30" max="32" width="3.7109375" customWidth="1"/>
    <col min="33" max="33" width="4.140625" customWidth="1"/>
    <col min="34" max="36" width="3.7109375" customWidth="1"/>
    <col min="37" max="47" width="3.85546875" customWidth="1"/>
    <col min="48" max="48" width="7.5703125" customWidth="1"/>
  </cols>
  <sheetData>
    <row r="1" spans="1:52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2"/>
      <c r="I1" s="200" t="s">
        <v>7</v>
      </c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2"/>
      <c r="U1" s="192" t="s">
        <v>39</v>
      </c>
      <c r="V1" s="193"/>
      <c r="W1" s="194"/>
      <c r="X1" s="194"/>
      <c r="Y1" s="194"/>
      <c r="Z1" s="194"/>
      <c r="AA1" s="194"/>
      <c r="AB1" s="194"/>
      <c r="AC1" s="194"/>
      <c r="AD1" s="194"/>
      <c r="AE1" s="194"/>
      <c r="AF1" s="195"/>
      <c r="AG1" s="196"/>
      <c r="AH1" s="192" t="s">
        <v>40</v>
      </c>
      <c r="AI1" s="193"/>
      <c r="AJ1" s="194"/>
      <c r="AK1" s="194"/>
      <c r="AL1" s="194"/>
      <c r="AM1" s="195"/>
      <c r="AN1" s="195"/>
      <c r="AO1" s="195"/>
      <c r="AP1" s="195"/>
      <c r="AQ1" s="195"/>
      <c r="AR1" s="195"/>
      <c r="AS1" s="195"/>
      <c r="AT1" s="195"/>
      <c r="AU1" s="196"/>
      <c r="AV1" s="50" t="s">
        <v>8</v>
      </c>
      <c r="AW1" s="51" t="s">
        <v>46</v>
      </c>
      <c r="AX1" s="52" t="s">
        <v>47</v>
      </c>
      <c r="AY1" s="52" t="s">
        <v>48</v>
      </c>
      <c r="AZ1" s="53" t="s">
        <v>49</v>
      </c>
    </row>
    <row r="2" spans="1:52" ht="16.5" thickBot="1" x14ac:dyDescent="0.3">
      <c r="A2" s="48">
        <v>11</v>
      </c>
      <c r="B2" s="207" t="s">
        <v>31</v>
      </c>
      <c r="C2" s="208"/>
      <c r="D2" s="209"/>
      <c r="E2" s="205" t="s">
        <v>32</v>
      </c>
      <c r="F2" s="204"/>
      <c r="G2" s="204"/>
      <c r="H2" s="206"/>
      <c r="I2" s="203" t="s">
        <v>33</v>
      </c>
      <c r="J2" s="204"/>
      <c r="K2" s="204"/>
      <c r="L2" s="204"/>
      <c r="M2" s="204"/>
      <c r="N2" s="206"/>
      <c r="O2" s="203" t="s">
        <v>35</v>
      </c>
      <c r="P2" s="204"/>
      <c r="Q2" s="204"/>
      <c r="R2" s="204"/>
      <c r="S2" s="204"/>
      <c r="T2" s="219"/>
      <c r="U2" s="197" t="s">
        <v>41</v>
      </c>
      <c r="V2" s="198"/>
      <c r="W2" s="198"/>
      <c r="X2" s="198"/>
      <c r="Y2" s="199"/>
      <c r="Z2" s="197" t="s">
        <v>42</v>
      </c>
      <c r="AA2" s="198"/>
      <c r="AB2" s="198"/>
      <c r="AC2" s="199"/>
      <c r="AD2" s="197" t="s">
        <v>43</v>
      </c>
      <c r="AE2" s="198"/>
      <c r="AF2" s="198"/>
      <c r="AG2" s="199"/>
      <c r="AH2" s="200" t="s">
        <v>44</v>
      </c>
      <c r="AI2" s="201"/>
      <c r="AJ2" s="202"/>
      <c r="AK2" s="200" t="s">
        <v>45</v>
      </c>
      <c r="AL2" s="201"/>
      <c r="AM2" s="201"/>
      <c r="AN2" s="201"/>
      <c r="AO2" s="201"/>
      <c r="AP2" s="201"/>
      <c r="AQ2" s="201"/>
      <c r="AR2" s="201"/>
      <c r="AS2" s="201"/>
      <c r="AT2" s="201"/>
      <c r="AU2" s="202"/>
      <c r="AV2" s="56"/>
      <c r="AW2" s="49"/>
      <c r="AX2" s="49"/>
      <c r="AY2" s="49"/>
      <c r="AZ2" s="49"/>
    </row>
    <row r="3" spans="1:52" ht="15.75" x14ac:dyDescent="0.25">
      <c r="A3" s="31"/>
      <c r="B3" s="32">
        <v>9</v>
      </c>
      <c r="C3" s="32">
        <v>16</v>
      </c>
      <c r="D3" s="10">
        <v>27</v>
      </c>
      <c r="E3" s="9">
        <v>8</v>
      </c>
      <c r="F3" s="54">
        <v>22</v>
      </c>
      <c r="G3" s="54">
        <v>23</v>
      </c>
      <c r="H3" s="8">
        <v>30</v>
      </c>
      <c r="I3" s="10">
        <v>9</v>
      </c>
      <c r="J3" s="20">
        <v>14</v>
      </c>
      <c r="K3" s="20">
        <v>22</v>
      </c>
      <c r="L3" s="20">
        <v>25</v>
      </c>
      <c r="M3" s="20">
        <v>26</v>
      </c>
      <c r="N3" s="7">
        <v>27</v>
      </c>
      <c r="O3" s="54">
        <v>1</v>
      </c>
      <c r="P3" s="54">
        <v>4</v>
      </c>
      <c r="Q3" s="54">
        <v>6</v>
      </c>
      <c r="R3" s="54">
        <v>11</v>
      </c>
      <c r="S3" s="54">
        <v>19</v>
      </c>
      <c r="T3" s="54">
        <v>25</v>
      </c>
      <c r="U3" s="55"/>
      <c r="V3" s="55">
        <v>11</v>
      </c>
      <c r="W3" s="55">
        <v>20</v>
      </c>
      <c r="X3" s="55">
        <v>23</v>
      </c>
      <c r="Y3" s="55"/>
      <c r="Z3" s="55"/>
      <c r="AA3" s="55">
        <v>3</v>
      </c>
      <c r="AB3" s="55">
        <v>10</v>
      </c>
      <c r="AC3" s="55"/>
      <c r="AD3" s="55">
        <v>1</v>
      </c>
      <c r="AE3" s="55">
        <v>13</v>
      </c>
      <c r="AF3" s="55">
        <v>20</v>
      </c>
      <c r="AG3" s="55">
        <v>31</v>
      </c>
      <c r="AH3" s="55">
        <v>1</v>
      </c>
      <c r="AI3" s="55">
        <v>21</v>
      </c>
      <c r="AJ3" s="55"/>
      <c r="AK3" s="55">
        <v>2</v>
      </c>
      <c r="AL3" s="57">
        <v>5</v>
      </c>
      <c r="AM3" s="57">
        <v>6</v>
      </c>
      <c r="AN3" s="57">
        <v>13</v>
      </c>
      <c r="AO3" s="57">
        <v>14</v>
      </c>
      <c r="AP3" s="57">
        <v>15</v>
      </c>
      <c r="AQ3" s="57">
        <v>19</v>
      </c>
      <c r="AR3" s="57">
        <v>21</v>
      </c>
      <c r="AS3" s="57">
        <v>22</v>
      </c>
      <c r="AT3" s="57">
        <v>23</v>
      </c>
      <c r="AU3" s="57"/>
      <c r="AV3" s="41"/>
      <c r="AW3" s="41"/>
      <c r="AX3" s="41"/>
      <c r="AY3" s="41"/>
      <c r="AZ3" s="41"/>
    </row>
    <row r="4" spans="1:52" ht="15.75" x14ac:dyDescent="0.25">
      <c r="A4" s="5" t="s">
        <v>34</v>
      </c>
      <c r="B4" s="30"/>
      <c r="C4" s="30"/>
      <c r="D4" s="14"/>
      <c r="E4" s="13"/>
      <c r="F4" s="16"/>
      <c r="G4" s="16"/>
      <c r="H4" s="14"/>
      <c r="I4" s="13"/>
      <c r="J4" s="16"/>
      <c r="K4" s="16"/>
      <c r="L4" s="16"/>
      <c r="M4" s="16"/>
      <c r="N4" s="14"/>
      <c r="O4" s="15"/>
      <c r="P4" s="15"/>
      <c r="Q4" s="15"/>
      <c r="R4" s="15"/>
      <c r="S4" s="15"/>
      <c r="T4" s="1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1"/>
      <c r="AW4" s="41"/>
      <c r="AX4" s="41"/>
      <c r="AY4" s="41"/>
      <c r="AZ4" s="43"/>
    </row>
    <row r="5" spans="1:52" ht="39" x14ac:dyDescent="0.25">
      <c r="A5" s="12" t="s">
        <v>0</v>
      </c>
      <c r="B5" s="28"/>
      <c r="C5" s="28" t="s">
        <v>28</v>
      </c>
      <c r="D5" s="14"/>
      <c r="E5" s="13"/>
      <c r="F5" s="16"/>
      <c r="G5" s="16"/>
      <c r="H5" s="14"/>
      <c r="I5" s="13"/>
      <c r="J5" s="16"/>
      <c r="K5" s="16"/>
      <c r="L5" s="16"/>
      <c r="M5" s="16" t="s">
        <v>27</v>
      </c>
      <c r="N5" s="14"/>
      <c r="O5" s="15"/>
      <c r="P5" s="15" t="s">
        <v>111</v>
      </c>
      <c r="Q5" s="15"/>
      <c r="R5" s="15"/>
      <c r="S5" s="15" t="s">
        <v>100</v>
      </c>
      <c r="T5" s="15"/>
      <c r="U5" s="35"/>
      <c r="V5" s="35"/>
      <c r="W5" s="35"/>
      <c r="X5" s="35"/>
      <c r="Y5" s="35"/>
      <c r="Z5" s="35"/>
      <c r="AA5" s="35"/>
      <c r="AB5" s="35" t="s">
        <v>29</v>
      </c>
      <c r="AC5" s="34"/>
      <c r="AD5" s="34"/>
      <c r="AE5" s="34"/>
      <c r="AF5" s="34"/>
      <c r="AG5" s="34"/>
      <c r="AH5" s="34"/>
      <c r="AI5" s="34" t="s">
        <v>29</v>
      </c>
      <c r="AJ5" s="34"/>
      <c r="AK5" s="34"/>
      <c r="AL5" s="42"/>
      <c r="AM5" s="42" t="s">
        <v>109</v>
      </c>
      <c r="AN5" s="42"/>
      <c r="AO5" s="42"/>
      <c r="AP5" s="42"/>
      <c r="AQ5" s="42"/>
      <c r="AR5" s="42"/>
      <c r="AS5" s="42"/>
      <c r="AT5" s="42"/>
      <c r="AU5" s="42"/>
      <c r="AV5" s="41">
        <v>4</v>
      </c>
      <c r="AW5" s="41">
        <v>3</v>
      </c>
      <c r="AX5" s="41">
        <v>68</v>
      </c>
      <c r="AY5" s="41">
        <v>7</v>
      </c>
      <c r="AZ5" s="43">
        <f>AY5/AX5*100</f>
        <v>10.294117647058822</v>
      </c>
    </row>
    <row r="6" spans="1:52" ht="26.25" x14ac:dyDescent="0.25">
      <c r="A6" s="12" t="s">
        <v>64</v>
      </c>
      <c r="B6" s="28"/>
      <c r="C6" s="28"/>
      <c r="D6" s="14"/>
      <c r="E6" s="13"/>
      <c r="F6" s="16"/>
      <c r="G6" s="16" t="s">
        <v>37</v>
      </c>
      <c r="H6" s="14"/>
      <c r="I6" s="13"/>
      <c r="J6" s="16"/>
      <c r="K6" s="16"/>
      <c r="L6" s="16"/>
      <c r="M6" s="16"/>
      <c r="N6" s="14"/>
      <c r="O6" s="15"/>
      <c r="P6" s="15"/>
      <c r="Q6" s="15"/>
      <c r="R6" s="15"/>
      <c r="S6" s="15"/>
      <c r="T6" s="15"/>
      <c r="U6" s="35"/>
      <c r="V6" s="35"/>
      <c r="W6" s="35"/>
      <c r="X6" s="35"/>
      <c r="Y6" s="35"/>
      <c r="Z6" s="35"/>
      <c r="AA6" s="35"/>
      <c r="AB6" s="35"/>
      <c r="AC6" s="34"/>
      <c r="AD6" s="34"/>
      <c r="AE6" s="34"/>
      <c r="AF6" s="34" t="s">
        <v>37</v>
      </c>
      <c r="AG6" s="34"/>
      <c r="AH6" s="34"/>
      <c r="AI6" s="34"/>
      <c r="AJ6" s="34"/>
      <c r="AK6" s="34"/>
      <c r="AL6" s="42"/>
      <c r="AM6" s="42"/>
      <c r="AN6" s="42"/>
      <c r="AO6" s="42"/>
      <c r="AP6" s="42" t="s">
        <v>30</v>
      </c>
      <c r="AQ6" s="42"/>
      <c r="AR6" s="42" t="s">
        <v>37</v>
      </c>
      <c r="AS6" s="42"/>
      <c r="AT6" s="42"/>
      <c r="AU6" s="42"/>
      <c r="AV6" s="41">
        <v>2</v>
      </c>
      <c r="AW6" s="41">
        <v>3</v>
      </c>
      <c r="AX6" s="41">
        <v>102</v>
      </c>
      <c r="AY6" s="41">
        <v>5</v>
      </c>
      <c r="AZ6" s="43">
        <f t="shared" ref="AZ6:AZ12" si="0">AY6/AX6*100</f>
        <v>4.9019607843137258</v>
      </c>
    </row>
    <row r="7" spans="1:52" ht="26.25" x14ac:dyDescent="0.25">
      <c r="A7" s="12" t="s">
        <v>75</v>
      </c>
      <c r="B7" s="28"/>
      <c r="C7" s="28"/>
      <c r="D7" s="14" t="s">
        <v>27</v>
      </c>
      <c r="E7" s="13"/>
      <c r="F7" s="16"/>
      <c r="G7" s="16"/>
      <c r="H7" s="14"/>
      <c r="I7" s="13"/>
      <c r="J7" s="16"/>
      <c r="K7" s="16"/>
      <c r="L7" s="16" t="s">
        <v>27</v>
      </c>
      <c r="M7" s="16"/>
      <c r="N7" s="14"/>
      <c r="O7" s="15"/>
      <c r="P7" s="15"/>
      <c r="Q7" s="15"/>
      <c r="R7" s="15" t="s">
        <v>100</v>
      </c>
      <c r="S7" s="15"/>
      <c r="T7" s="15"/>
      <c r="U7" s="35"/>
      <c r="V7" s="35"/>
      <c r="W7" s="35"/>
      <c r="X7" s="35"/>
      <c r="Y7" s="35"/>
      <c r="Z7" s="35"/>
      <c r="AA7" s="35" t="s">
        <v>27</v>
      </c>
      <c r="AB7" s="35"/>
      <c r="AC7" s="34"/>
      <c r="AD7" s="34"/>
      <c r="AE7" s="34"/>
      <c r="AF7" s="34"/>
      <c r="AG7" s="34" t="s">
        <v>28</v>
      </c>
      <c r="AH7" s="34"/>
      <c r="AI7" s="34"/>
      <c r="AJ7" s="34"/>
      <c r="AK7" s="34"/>
      <c r="AL7" s="42"/>
      <c r="AM7" s="42"/>
      <c r="AN7" s="42"/>
      <c r="AO7" s="42"/>
      <c r="AP7" s="42"/>
      <c r="AQ7" s="42" t="s">
        <v>28</v>
      </c>
      <c r="AR7" s="42"/>
      <c r="AS7" s="42"/>
      <c r="AT7" s="42"/>
      <c r="AU7" s="42"/>
      <c r="AV7" s="41">
        <v>3</v>
      </c>
      <c r="AW7" s="41">
        <v>3</v>
      </c>
      <c r="AX7" s="41">
        <v>102</v>
      </c>
      <c r="AY7" s="41">
        <v>6</v>
      </c>
      <c r="AZ7" s="43">
        <f t="shared" si="0"/>
        <v>5.8823529411764701</v>
      </c>
    </row>
    <row r="8" spans="1:52" ht="15.75" x14ac:dyDescent="0.25">
      <c r="A8" s="12" t="s">
        <v>76</v>
      </c>
      <c r="B8" s="28"/>
      <c r="C8" s="28"/>
      <c r="D8" s="14"/>
      <c r="E8" s="13"/>
      <c r="F8" s="16"/>
      <c r="G8" s="16"/>
      <c r="H8" s="14"/>
      <c r="I8" s="13"/>
      <c r="J8" s="16"/>
      <c r="K8" s="16"/>
      <c r="L8" s="16"/>
      <c r="M8" s="16"/>
      <c r="N8" s="14"/>
      <c r="O8" s="15"/>
      <c r="P8" s="15"/>
      <c r="Q8" s="15"/>
      <c r="R8" s="15"/>
      <c r="S8" s="15"/>
      <c r="T8" s="15"/>
      <c r="U8" s="35"/>
      <c r="V8" s="35" t="s">
        <v>28</v>
      </c>
      <c r="W8" s="35"/>
      <c r="X8" s="35"/>
      <c r="Y8" s="35"/>
      <c r="Z8" s="35"/>
      <c r="AA8" s="35"/>
      <c r="AB8" s="35"/>
      <c r="AC8" s="34"/>
      <c r="AD8" s="34"/>
      <c r="AE8" s="34"/>
      <c r="AF8" s="34"/>
      <c r="AG8" s="34"/>
      <c r="AH8" s="34" t="s">
        <v>28</v>
      </c>
      <c r="AI8" s="34"/>
      <c r="AJ8" s="34"/>
      <c r="AK8" s="34"/>
      <c r="AL8" s="42"/>
      <c r="AM8" s="42"/>
      <c r="AN8" s="42" t="s">
        <v>28</v>
      </c>
      <c r="AO8" s="42"/>
      <c r="AP8" s="42"/>
      <c r="AQ8" s="42"/>
      <c r="AR8" s="42"/>
      <c r="AS8" s="42"/>
      <c r="AT8" s="42"/>
      <c r="AU8" s="42"/>
      <c r="AV8" s="41"/>
      <c r="AW8" s="41">
        <v>3</v>
      </c>
      <c r="AX8" s="41">
        <v>34</v>
      </c>
      <c r="AY8" s="41">
        <v>3</v>
      </c>
      <c r="AZ8" s="43">
        <f t="shared" si="0"/>
        <v>8.8235294117647065</v>
      </c>
    </row>
    <row r="9" spans="1:52" ht="26.25" x14ac:dyDescent="0.25">
      <c r="A9" s="12" t="s">
        <v>11</v>
      </c>
      <c r="B9" s="28"/>
      <c r="C9" s="28"/>
      <c r="D9" s="14"/>
      <c r="E9" s="13"/>
      <c r="F9" s="16"/>
      <c r="G9" s="16"/>
      <c r="H9" s="14"/>
      <c r="I9" s="13"/>
      <c r="J9" s="16"/>
      <c r="K9" s="16" t="s">
        <v>27</v>
      </c>
      <c r="L9" s="16"/>
      <c r="M9" s="16"/>
      <c r="N9" s="14"/>
      <c r="O9" s="15"/>
      <c r="P9" s="15"/>
      <c r="Q9" s="15"/>
      <c r="R9" s="15"/>
      <c r="S9" s="15"/>
      <c r="T9" s="15"/>
      <c r="U9" s="35"/>
      <c r="V9" s="35"/>
      <c r="W9" s="35"/>
      <c r="X9" s="35"/>
      <c r="Y9" s="35"/>
      <c r="Z9" s="35"/>
      <c r="AA9" s="35"/>
      <c r="AB9" s="35"/>
      <c r="AC9" s="34"/>
      <c r="AD9" s="34"/>
      <c r="AE9" s="34"/>
      <c r="AF9" s="34"/>
      <c r="AG9" s="34"/>
      <c r="AH9" s="34"/>
      <c r="AI9" s="34"/>
      <c r="AJ9" s="34"/>
      <c r="AK9" s="34"/>
      <c r="AL9" s="42"/>
      <c r="AM9" s="42"/>
      <c r="AN9" s="42"/>
      <c r="AO9" s="42"/>
      <c r="AP9" s="42"/>
      <c r="AQ9" s="42"/>
      <c r="AR9" s="42"/>
      <c r="AS9" s="42"/>
      <c r="AT9" s="42" t="s">
        <v>27</v>
      </c>
      <c r="AU9" s="42"/>
      <c r="AV9" s="41">
        <v>1</v>
      </c>
      <c r="AW9" s="41">
        <v>1</v>
      </c>
      <c r="AX9" s="41">
        <v>68</v>
      </c>
      <c r="AY9" s="41">
        <v>2</v>
      </c>
      <c r="AZ9" s="43">
        <f t="shared" si="0"/>
        <v>2.9411764705882351</v>
      </c>
    </row>
    <row r="10" spans="1:52" ht="26.25" x14ac:dyDescent="0.25">
      <c r="A10" s="12" t="s">
        <v>36</v>
      </c>
      <c r="B10" s="28"/>
      <c r="C10" s="28"/>
      <c r="D10" s="14"/>
      <c r="E10" s="13"/>
      <c r="F10" s="16"/>
      <c r="G10" s="16"/>
      <c r="H10" s="14"/>
      <c r="I10" s="13"/>
      <c r="J10" s="16" t="s">
        <v>27</v>
      </c>
      <c r="K10" s="16"/>
      <c r="L10" s="16"/>
      <c r="M10" s="16"/>
      <c r="N10" s="14"/>
      <c r="O10" s="15"/>
      <c r="P10" s="15"/>
      <c r="Q10" s="15"/>
      <c r="R10" s="15"/>
      <c r="S10" s="15"/>
      <c r="T10" s="15"/>
      <c r="U10" s="35"/>
      <c r="V10" s="35"/>
      <c r="W10" s="35"/>
      <c r="X10" s="35" t="s">
        <v>27</v>
      </c>
      <c r="Y10" s="35"/>
      <c r="Z10" s="35"/>
      <c r="AA10" s="35"/>
      <c r="AB10" s="35"/>
      <c r="AC10" s="34"/>
      <c r="AD10" s="34"/>
      <c r="AE10" s="34"/>
      <c r="AF10" s="34"/>
      <c r="AG10" s="34"/>
      <c r="AH10" s="34"/>
      <c r="AI10" s="34"/>
      <c r="AJ10" s="34"/>
      <c r="AK10" s="34"/>
      <c r="AL10" s="42"/>
      <c r="AM10" s="42"/>
      <c r="AN10" s="42"/>
      <c r="AO10" s="42"/>
      <c r="AP10" s="42"/>
      <c r="AQ10" s="42"/>
      <c r="AR10" s="42"/>
      <c r="AS10" s="42" t="s">
        <v>27</v>
      </c>
      <c r="AT10" s="42"/>
      <c r="AU10" s="42"/>
      <c r="AV10" s="41">
        <v>1</v>
      </c>
      <c r="AW10" s="41">
        <v>2</v>
      </c>
      <c r="AX10" s="41">
        <v>136</v>
      </c>
      <c r="AY10" s="41">
        <v>3</v>
      </c>
      <c r="AZ10" s="43">
        <f t="shared" si="0"/>
        <v>2.2058823529411766</v>
      </c>
    </row>
    <row r="11" spans="1:52" ht="15.75" x14ac:dyDescent="0.25">
      <c r="A11" s="12" t="s">
        <v>65</v>
      </c>
      <c r="B11" s="28"/>
      <c r="C11" s="28"/>
      <c r="D11" s="14"/>
      <c r="E11" s="13"/>
      <c r="F11" s="16"/>
      <c r="G11" s="16"/>
      <c r="H11" s="14"/>
      <c r="I11" s="13"/>
      <c r="J11" s="16"/>
      <c r="K11" s="16"/>
      <c r="L11" s="16"/>
      <c r="M11" s="16"/>
      <c r="N11" s="14"/>
      <c r="O11" s="15"/>
      <c r="P11" s="15"/>
      <c r="Q11" s="15"/>
      <c r="R11" s="15"/>
      <c r="S11" s="15"/>
      <c r="T11" s="15"/>
      <c r="U11" s="35"/>
      <c r="V11" s="35"/>
      <c r="W11" s="35"/>
      <c r="X11" s="35"/>
      <c r="Y11" s="35"/>
      <c r="Z11" s="35"/>
      <c r="AA11" s="35"/>
      <c r="AB11" s="35"/>
      <c r="AC11" s="34"/>
      <c r="AD11" s="34"/>
      <c r="AE11" s="34"/>
      <c r="AF11" s="34"/>
      <c r="AG11" s="34"/>
      <c r="AH11" s="34"/>
      <c r="AI11" s="34"/>
      <c r="AJ11" s="34"/>
      <c r="AK11" s="34"/>
      <c r="AL11" s="42"/>
      <c r="AM11" s="42"/>
      <c r="AN11" s="42"/>
      <c r="AO11" s="42" t="s">
        <v>72</v>
      </c>
      <c r="AP11" s="42"/>
      <c r="AQ11" s="42"/>
      <c r="AR11" s="42"/>
      <c r="AS11" s="42"/>
      <c r="AT11" s="42"/>
      <c r="AU11" s="42"/>
      <c r="AV11" s="41"/>
      <c r="AW11" s="41">
        <v>1</v>
      </c>
      <c r="AX11" s="41">
        <v>34</v>
      </c>
      <c r="AY11" s="41">
        <v>1</v>
      </c>
      <c r="AZ11" s="43">
        <f t="shared" si="0"/>
        <v>2.9411764705882351</v>
      </c>
    </row>
    <row r="12" spans="1:52" ht="26.25" x14ac:dyDescent="0.25">
      <c r="A12" s="12" t="s">
        <v>81</v>
      </c>
      <c r="B12" s="28"/>
      <c r="C12" s="28"/>
      <c r="D12" s="14"/>
      <c r="E12" s="13"/>
      <c r="F12" s="16"/>
      <c r="G12" s="16"/>
      <c r="H12" s="14"/>
      <c r="I12" s="13"/>
      <c r="J12" s="16"/>
      <c r="K12" s="16"/>
      <c r="L12" s="16"/>
      <c r="M12" s="16"/>
      <c r="N12" s="14"/>
      <c r="O12" s="15"/>
      <c r="P12" s="15"/>
      <c r="Q12" s="15" t="s">
        <v>29</v>
      </c>
      <c r="R12" s="15"/>
      <c r="S12" s="15"/>
      <c r="T12" s="15"/>
      <c r="U12" s="35"/>
      <c r="V12" s="35"/>
      <c r="W12" s="35"/>
      <c r="X12" s="35"/>
      <c r="Y12" s="35"/>
      <c r="Z12" s="35"/>
      <c r="AA12" s="35"/>
      <c r="AB12" s="35"/>
      <c r="AC12" s="34"/>
      <c r="AD12" s="34"/>
      <c r="AE12" s="34"/>
      <c r="AF12" s="34"/>
      <c r="AG12" s="34"/>
      <c r="AH12" s="34"/>
      <c r="AI12" s="34"/>
      <c r="AJ12" s="34"/>
      <c r="AK12" s="34"/>
      <c r="AL12" s="42" t="s">
        <v>29</v>
      </c>
      <c r="AM12" s="42"/>
      <c r="AN12" s="42"/>
      <c r="AO12" s="42"/>
      <c r="AP12" s="42"/>
      <c r="AQ12" s="42"/>
      <c r="AR12" s="42"/>
      <c r="AS12" s="42"/>
      <c r="AT12" s="42"/>
      <c r="AU12" s="42"/>
      <c r="AV12" s="34">
        <v>1</v>
      </c>
      <c r="AW12" s="34">
        <v>1</v>
      </c>
      <c r="AX12" s="34">
        <v>34</v>
      </c>
      <c r="AY12" s="34">
        <v>2</v>
      </c>
      <c r="AZ12" s="43">
        <f t="shared" si="0"/>
        <v>5.8823529411764701</v>
      </c>
    </row>
    <row r="13" spans="1:52" ht="15.75" thickBot="1" x14ac:dyDescent="0.3">
      <c r="A13" s="24" t="s">
        <v>9</v>
      </c>
      <c r="B13" s="29"/>
      <c r="C13" s="29">
        <v>1</v>
      </c>
      <c r="D13" s="26">
        <v>1</v>
      </c>
      <c r="E13" s="25"/>
      <c r="F13" s="27"/>
      <c r="G13" s="27">
        <v>1</v>
      </c>
      <c r="H13" s="26"/>
      <c r="I13" s="22"/>
      <c r="J13" s="22">
        <v>1</v>
      </c>
      <c r="K13" s="22">
        <v>1</v>
      </c>
      <c r="L13" s="22">
        <v>1</v>
      </c>
      <c r="M13" s="22">
        <v>1</v>
      </c>
      <c r="N13" s="17"/>
      <c r="O13" s="22"/>
      <c r="P13" s="22">
        <v>1</v>
      </c>
      <c r="Q13" s="22">
        <v>1</v>
      </c>
      <c r="R13" s="22">
        <v>1</v>
      </c>
      <c r="S13" s="22">
        <v>1</v>
      </c>
      <c r="T13" s="22"/>
      <c r="U13" s="35"/>
      <c r="V13" s="35">
        <v>1</v>
      </c>
      <c r="W13" s="35"/>
      <c r="X13" s="35">
        <v>1</v>
      </c>
      <c r="Y13" s="35"/>
      <c r="Z13" s="35"/>
      <c r="AA13" s="35">
        <v>1</v>
      </c>
      <c r="AB13" s="35">
        <v>1</v>
      </c>
      <c r="AC13" s="34"/>
      <c r="AD13" s="34"/>
      <c r="AE13" s="34"/>
      <c r="AF13" s="34">
        <v>1</v>
      </c>
      <c r="AG13" s="34">
        <v>1</v>
      </c>
      <c r="AH13" s="34">
        <v>1</v>
      </c>
      <c r="AI13" s="34">
        <v>1</v>
      </c>
      <c r="AJ13" s="34"/>
      <c r="AK13" s="34"/>
      <c r="AL13" s="42">
        <v>1</v>
      </c>
      <c r="AM13" s="42">
        <v>1</v>
      </c>
      <c r="AN13" s="42">
        <v>1</v>
      </c>
      <c r="AO13" s="42">
        <v>1</v>
      </c>
      <c r="AP13" s="42">
        <v>1</v>
      </c>
      <c r="AQ13" s="42">
        <v>1</v>
      </c>
      <c r="AR13" s="42">
        <v>1</v>
      </c>
      <c r="AS13" s="42">
        <v>1</v>
      </c>
      <c r="AT13" s="42">
        <v>1</v>
      </c>
      <c r="AU13" s="42"/>
      <c r="AV13" s="34">
        <v>12</v>
      </c>
      <c r="AW13" s="34">
        <v>17</v>
      </c>
      <c r="AX13" s="34"/>
      <c r="AY13" s="34">
        <v>29</v>
      </c>
      <c r="AZ13" s="34"/>
    </row>
    <row r="14" spans="1:52" x14ac:dyDescent="0.25">
      <c r="A14" s="47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5"/>
    </row>
    <row r="15" spans="1:52" x14ac:dyDescent="0.25">
      <c r="A15" s="47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5"/>
    </row>
    <row r="16" spans="1:52" x14ac:dyDescent="0.25">
      <c r="A16" s="47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5"/>
    </row>
    <row r="17" spans="1:48" x14ac:dyDescent="0.25">
      <c r="A17" s="4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5"/>
    </row>
    <row r="18" spans="1:48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5"/>
    </row>
    <row r="19" spans="1:48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5"/>
    </row>
    <row r="20" spans="1:48" x14ac:dyDescent="0.25">
      <c r="A20" s="47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5"/>
    </row>
    <row r="21" spans="1:48" x14ac:dyDescent="0.25">
      <c r="A21" s="47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65"/>
    </row>
    <row r="22" spans="1:48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</sheetData>
  <mergeCells count="13">
    <mergeCell ref="AD2:AG2"/>
    <mergeCell ref="AH2:AJ2"/>
    <mergeCell ref="AK2:AU2"/>
    <mergeCell ref="B1:H1"/>
    <mergeCell ref="I1:T1"/>
    <mergeCell ref="U1:AG1"/>
    <mergeCell ref="AH1:AU1"/>
    <mergeCell ref="B2:D2"/>
    <mergeCell ref="E2:H2"/>
    <mergeCell ref="I2:N2"/>
    <mergeCell ref="O2:T2"/>
    <mergeCell ref="U2:Y2"/>
    <mergeCell ref="Z2:A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zoomScale="70" zoomScaleNormal="70" workbookViewId="0">
      <pane xSplit="1" topLeftCell="B1" activePane="topRight" state="frozen"/>
      <selection pane="topRight" activeCell="K3" sqref="K3:O14"/>
    </sheetView>
  </sheetViews>
  <sheetFormatPr defaultRowHeight="15" x14ac:dyDescent="0.25"/>
  <cols>
    <col min="1" max="1" width="17.28515625" customWidth="1"/>
    <col min="2" max="3" width="5" customWidth="1"/>
    <col min="4" max="4" width="3" customWidth="1"/>
    <col min="5" max="5" width="2.5703125" customWidth="1"/>
    <col min="6" max="6" width="3" bestFit="1" customWidth="1"/>
    <col min="7" max="9" width="3.42578125" customWidth="1"/>
    <col min="10" max="10" width="3" bestFit="1" customWidth="1"/>
    <col min="11" max="19" width="3" customWidth="1"/>
    <col min="20" max="20" width="4.140625" customWidth="1"/>
    <col min="21" max="22" width="4.42578125" customWidth="1"/>
    <col min="23" max="23" width="5" customWidth="1"/>
    <col min="24" max="24" width="4.7109375" customWidth="1"/>
    <col min="25" max="26" width="5.28515625" customWidth="1"/>
    <col min="27" max="27" width="5" customWidth="1"/>
    <col min="28" max="30" width="5.7109375" customWidth="1"/>
    <col min="31" max="33" width="4.7109375" customWidth="1"/>
    <col min="34" max="34" width="5.140625" customWidth="1"/>
    <col min="35" max="35" width="4.7109375" customWidth="1"/>
    <col min="36" max="43" width="4.42578125" customWidth="1"/>
    <col min="44" max="44" width="4.7109375" customWidth="1"/>
  </cols>
  <sheetData>
    <row r="1" spans="1:49" ht="48" thickBot="1" x14ac:dyDescent="0.3">
      <c r="A1" s="11"/>
      <c r="B1" s="200" t="s">
        <v>6</v>
      </c>
      <c r="C1" s="201"/>
      <c r="D1" s="201"/>
      <c r="E1" s="201"/>
      <c r="F1" s="201"/>
      <c r="G1" s="202"/>
      <c r="H1" s="200" t="s">
        <v>7</v>
      </c>
      <c r="I1" s="201"/>
      <c r="J1" s="201"/>
      <c r="K1" s="201"/>
      <c r="L1" s="201"/>
      <c r="M1" s="201"/>
      <c r="N1" s="201"/>
      <c r="O1" s="202"/>
      <c r="P1" s="192" t="s">
        <v>39</v>
      </c>
      <c r="Q1" s="193"/>
      <c r="R1" s="194"/>
      <c r="S1" s="194"/>
      <c r="T1" s="194"/>
      <c r="U1" s="194"/>
      <c r="V1" s="194"/>
      <c r="W1" s="194"/>
      <c r="X1" s="194"/>
      <c r="Y1" s="194"/>
      <c r="Z1" s="195"/>
      <c r="AA1" s="196"/>
      <c r="AB1" s="192" t="s">
        <v>40</v>
      </c>
      <c r="AC1" s="193"/>
      <c r="AD1" s="193"/>
      <c r="AE1" s="193"/>
      <c r="AF1" s="193"/>
      <c r="AG1" s="193"/>
      <c r="AH1" s="194"/>
      <c r="AI1" s="194"/>
      <c r="AJ1" s="194"/>
      <c r="AK1" s="195"/>
      <c r="AL1" s="195"/>
      <c r="AM1" s="195"/>
      <c r="AN1" s="195"/>
      <c r="AO1" s="195"/>
      <c r="AP1" s="195"/>
      <c r="AQ1" s="195"/>
      <c r="AR1" s="196"/>
      <c r="AS1" s="50" t="s">
        <v>8</v>
      </c>
      <c r="AT1" s="51" t="s">
        <v>46</v>
      </c>
      <c r="AU1" s="52" t="s">
        <v>47</v>
      </c>
      <c r="AV1" s="52" t="s">
        <v>48</v>
      </c>
      <c r="AW1" s="53" t="s">
        <v>49</v>
      </c>
    </row>
    <row r="2" spans="1:49" ht="16.5" thickBot="1" x14ac:dyDescent="0.3">
      <c r="A2" s="48" t="s">
        <v>13</v>
      </c>
      <c r="B2" s="207" t="s">
        <v>31</v>
      </c>
      <c r="C2" s="208"/>
      <c r="D2" s="209"/>
      <c r="E2" s="205" t="s">
        <v>32</v>
      </c>
      <c r="F2" s="204"/>
      <c r="G2" s="206"/>
      <c r="H2" s="203" t="s">
        <v>33</v>
      </c>
      <c r="I2" s="204"/>
      <c r="J2" s="206"/>
      <c r="K2" s="245" t="s">
        <v>35</v>
      </c>
      <c r="L2" s="246"/>
      <c r="M2" s="246"/>
      <c r="N2" s="246"/>
      <c r="O2" s="247"/>
      <c r="P2" s="197" t="s">
        <v>41</v>
      </c>
      <c r="Q2" s="198"/>
      <c r="R2" s="198"/>
      <c r="S2" s="198"/>
      <c r="T2" s="199"/>
      <c r="U2" s="197" t="s">
        <v>42</v>
      </c>
      <c r="V2" s="198"/>
      <c r="W2" s="199"/>
      <c r="X2" s="197" t="s">
        <v>43</v>
      </c>
      <c r="Y2" s="198"/>
      <c r="Z2" s="198"/>
      <c r="AA2" s="199"/>
      <c r="AB2" s="200" t="s">
        <v>44</v>
      </c>
      <c r="AC2" s="201"/>
      <c r="AD2" s="201"/>
      <c r="AE2" s="201"/>
      <c r="AF2" s="201"/>
      <c r="AG2" s="201"/>
      <c r="AH2" s="202"/>
      <c r="AI2" s="200" t="s">
        <v>45</v>
      </c>
      <c r="AJ2" s="201"/>
      <c r="AK2" s="201"/>
      <c r="AL2" s="201"/>
      <c r="AM2" s="201"/>
      <c r="AN2" s="201"/>
      <c r="AO2" s="201"/>
      <c r="AP2" s="201"/>
      <c r="AQ2" s="201"/>
      <c r="AR2" s="202"/>
      <c r="AS2" s="56"/>
      <c r="AT2" s="49"/>
      <c r="AU2" s="49"/>
      <c r="AV2" s="49"/>
      <c r="AW2" s="49"/>
    </row>
    <row r="3" spans="1:49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22</v>
      </c>
      <c r="G3" s="8">
        <v>30</v>
      </c>
      <c r="H3" s="10">
        <v>9</v>
      </c>
      <c r="I3" s="20">
        <v>7</v>
      </c>
      <c r="J3" s="20">
        <v>27</v>
      </c>
      <c r="K3" s="249">
        <v>1</v>
      </c>
      <c r="L3" s="250">
        <v>4</v>
      </c>
      <c r="M3" s="250">
        <v>11</v>
      </c>
      <c r="N3" s="250">
        <v>21</v>
      </c>
      <c r="O3" s="251">
        <v>25</v>
      </c>
      <c r="P3" s="128"/>
      <c r="Q3" s="55">
        <v>18</v>
      </c>
      <c r="R3" s="55">
        <v>20</v>
      </c>
      <c r="S3" s="55">
        <v>24</v>
      </c>
      <c r="T3" s="55"/>
      <c r="U3" s="55">
        <v>2</v>
      </c>
      <c r="V3" s="55">
        <v>9</v>
      </c>
      <c r="W3" s="55"/>
      <c r="X3" s="55">
        <v>1</v>
      </c>
      <c r="Y3" s="55">
        <v>13</v>
      </c>
      <c r="Z3" s="55">
        <v>20</v>
      </c>
      <c r="AA3" s="55"/>
      <c r="AB3" s="55"/>
      <c r="AC3" s="55">
        <v>18</v>
      </c>
      <c r="AD3" s="55">
        <v>22</v>
      </c>
      <c r="AE3" s="55">
        <v>23</v>
      </c>
      <c r="AF3" s="55">
        <v>25</v>
      </c>
      <c r="AG3" s="55">
        <v>28</v>
      </c>
      <c r="AH3" s="55"/>
      <c r="AI3" s="55">
        <v>2</v>
      </c>
      <c r="AJ3" s="57">
        <v>5</v>
      </c>
      <c r="AK3" s="57">
        <v>6</v>
      </c>
      <c r="AL3" s="57">
        <v>7</v>
      </c>
      <c r="AM3" s="57">
        <v>10</v>
      </c>
      <c r="AN3" s="57">
        <v>12</v>
      </c>
      <c r="AO3" s="57">
        <v>20</v>
      </c>
      <c r="AP3" s="57">
        <v>21</v>
      </c>
      <c r="AQ3" s="57">
        <v>26</v>
      </c>
      <c r="AR3" s="57"/>
      <c r="AS3" s="41"/>
      <c r="AT3" s="41"/>
      <c r="AU3" s="41"/>
      <c r="AV3" s="41"/>
      <c r="AW3" s="41"/>
    </row>
    <row r="4" spans="1:49" ht="15.75" x14ac:dyDescent="0.25">
      <c r="A4" s="5" t="s">
        <v>34</v>
      </c>
      <c r="B4" s="30"/>
      <c r="C4" s="30"/>
      <c r="D4" s="14"/>
      <c r="E4" s="13"/>
      <c r="F4" s="16"/>
      <c r="G4" s="14"/>
      <c r="H4" s="13"/>
      <c r="I4" s="16"/>
      <c r="J4" s="16"/>
      <c r="K4" s="148"/>
      <c r="L4" s="13"/>
      <c r="M4" s="13"/>
      <c r="N4" s="13"/>
      <c r="O4" s="14"/>
      <c r="P4" s="129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6"/>
      <c r="AK4" s="36"/>
      <c r="AL4" s="36"/>
      <c r="AM4" s="36"/>
      <c r="AN4" s="36"/>
      <c r="AO4" s="36"/>
      <c r="AP4" s="36"/>
      <c r="AQ4" s="36"/>
      <c r="AR4" s="36"/>
      <c r="AS4" s="41"/>
      <c r="AT4" s="41"/>
      <c r="AU4" s="41"/>
      <c r="AV4" s="41"/>
      <c r="AW4" s="43"/>
    </row>
    <row r="5" spans="1:49" ht="45" x14ac:dyDescent="0.25">
      <c r="A5" s="12" t="s">
        <v>0</v>
      </c>
      <c r="B5" s="28"/>
      <c r="C5" s="28" t="s">
        <v>30</v>
      </c>
      <c r="D5" s="14"/>
      <c r="E5" s="13"/>
      <c r="F5" s="16"/>
      <c r="G5" s="14"/>
      <c r="H5" s="13"/>
      <c r="I5" s="16" t="s">
        <v>85</v>
      </c>
      <c r="J5" s="16"/>
      <c r="K5" s="148"/>
      <c r="L5" s="13" t="s">
        <v>29</v>
      </c>
      <c r="M5" s="13"/>
      <c r="N5" s="13" t="s">
        <v>29</v>
      </c>
      <c r="O5" s="14"/>
      <c r="P5" s="144"/>
      <c r="Q5" s="102" t="s">
        <v>85</v>
      </c>
      <c r="R5" s="102"/>
      <c r="S5" s="102"/>
      <c r="T5" s="102"/>
      <c r="U5" s="102"/>
      <c r="V5" s="102" t="s">
        <v>29</v>
      </c>
      <c r="W5" s="33"/>
      <c r="X5" s="33"/>
      <c r="Y5" s="33"/>
      <c r="Z5" s="33" t="s">
        <v>29</v>
      </c>
      <c r="AA5" s="33"/>
      <c r="AB5" s="33"/>
      <c r="AC5" s="33"/>
      <c r="AD5" s="33"/>
      <c r="AE5" s="33" t="s">
        <v>117</v>
      </c>
      <c r="AF5" s="33"/>
      <c r="AG5" s="33"/>
      <c r="AH5" s="33"/>
      <c r="AI5" s="33"/>
      <c r="AJ5" s="36"/>
      <c r="AK5" s="36"/>
      <c r="AL5" s="36"/>
      <c r="AM5" s="36"/>
      <c r="AN5" s="36"/>
      <c r="AO5" s="36"/>
      <c r="AP5" s="36"/>
      <c r="AQ5" s="36" t="s">
        <v>29</v>
      </c>
      <c r="AR5" s="36"/>
      <c r="AS5" s="41">
        <v>4</v>
      </c>
      <c r="AT5" s="41">
        <v>5</v>
      </c>
      <c r="AU5" s="41">
        <v>170</v>
      </c>
      <c r="AV5" s="41">
        <v>10</v>
      </c>
      <c r="AW5" s="43">
        <f>AV5/AU5*100</f>
        <v>5.8823529411764701</v>
      </c>
    </row>
    <row r="6" spans="1:49" ht="30" x14ac:dyDescent="0.25">
      <c r="A6" s="12" t="s">
        <v>63</v>
      </c>
      <c r="B6" s="28"/>
      <c r="C6" s="28"/>
      <c r="D6" s="14"/>
      <c r="E6" s="13"/>
      <c r="F6" s="16"/>
      <c r="G6" s="14"/>
      <c r="H6" s="13"/>
      <c r="I6" s="16"/>
      <c r="J6" s="16"/>
      <c r="K6" s="148"/>
      <c r="L6" s="13"/>
      <c r="M6" s="13"/>
      <c r="N6" s="13"/>
      <c r="O6" s="14"/>
      <c r="P6" s="144"/>
      <c r="Q6" s="102"/>
      <c r="R6" s="102"/>
      <c r="S6" s="102"/>
      <c r="T6" s="102"/>
      <c r="U6" s="102"/>
      <c r="V6" s="102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6"/>
      <c r="AK6" s="36" t="s">
        <v>93</v>
      </c>
      <c r="AL6" s="36"/>
      <c r="AM6" s="36"/>
      <c r="AN6" s="36"/>
      <c r="AO6" s="36"/>
      <c r="AP6" s="36"/>
      <c r="AQ6" s="36"/>
      <c r="AR6" s="36"/>
      <c r="AS6" s="41"/>
      <c r="AT6" s="41">
        <v>1</v>
      </c>
      <c r="AU6" s="41">
        <v>102</v>
      </c>
      <c r="AV6" s="41">
        <v>1</v>
      </c>
      <c r="AW6" s="43">
        <f t="shared" ref="AW6:AW12" si="0">AV6/AU6*100</f>
        <v>0.98039215686274506</v>
      </c>
    </row>
    <row r="7" spans="1:49" ht="30" x14ac:dyDescent="0.25">
      <c r="A7" s="12" t="s">
        <v>64</v>
      </c>
      <c r="B7" s="28"/>
      <c r="C7" s="28"/>
      <c r="D7" s="14"/>
      <c r="E7" s="13"/>
      <c r="F7" s="16"/>
      <c r="G7" s="14"/>
      <c r="H7" s="13"/>
      <c r="I7" s="16"/>
      <c r="J7" s="16"/>
      <c r="K7" s="148"/>
      <c r="L7" s="13"/>
      <c r="M7" s="13"/>
      <c r="N7" s="13"/>
      <c r="O7" s="14"/>
      <c r="P7" s="144"/>
      <c r="Q7" s="102"/>
      <c r="R7" s="102"/>
      <c r="S7" s="102"/>
      <c r="T7" s="102"/>
      <c r="U7" s="102"/>
      <c r="V7" s="102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6"/>
      <c r="AK7" s="36"/>
      <c r="AL7" s="36" t="s">
        <v>95</v>
      </c>
      <c r="AM7" s="36"/>
      <c r="AN7" s="36"/>
      <c r="AO7" s="36"/>
      <c r="AP7" s="36"/>
      <c r="AQ7" s="36"/>
      <c r="AR7" s="36"/>
      <c r="AS7" s="41"/>
      <c r="AT7" s="41">
        <v>1</v>
      </c>
      <c r="AU7" s="41">
        <v>102</v>
      </c>
      <c r="AV7" s="41">
        <v>1</v>
      </c>
      <c r="AW7" s="43">
        <f t="shared" si="0"/>
        <v>0.98039215686274506</v>
      </c>
    </row>
    <row r="8" spans="1:49" ht="30" x14ac:dyDescent="0.25">
      <c r="A8" s="12" t="s">
        <v>11</v>
      </c>
      <c r="B8" s="28"/>
      <c r="C8" s="28"/>
      <c r="D8" s="14"/>
      <c r="E8" s="13"/>
      <c r="F8" s="16"/>
      <c r="G8" s="14"/>
      <c r="H8" s="13"/>
      <c r="I8" s="16"/>
      <c r="J8" s="16"/>
      <c r="K8" s="148"/>
      <c r="L8" s="13"/>
      <c r="M8" s="13"/>
      <c r="N8" s="13"/>
      <c r="O8" s="14"/>
      <c r="P8" s="144"/>
      <c r="Q8" s="102"/>
      <c r="R8" s="102"/>
      <c r="S8" s="102"/>
      <c r="T8" s="102"/>
      <c r="U8" s="102"/>
      <c r="V8" s="102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 t="s">
        <v>117</v>
      </c>
      <c r="AH8" s="33"/>
      <c r="AI8" s="33"/>
      <c r="AJ8" s="36"/>
      <c r="AK8" s="36"/>
      <c r="AL8" s="36"/>
      <c r="AM8" s="36"/>
      <c r="AN8" s="36"/>
      <c r="AO8" s="36"/>
      <c r="AP8" s="36" t="s">
        <v>28</v>
      </c>
      <c r="AQ8" s="36"/>
      <c r="AR8" s="36"/>
      <c r="AS8" s="41"/>
      <c r="AT8" s="41">
        <v>2</v>
      </c>
      <c r="AU8" s="41">
        <v>68</v>
      </c>
      <c r="AV8" s="41">
        <v>2</v>
      </c>
      <c r="AW8" s="43">
        <f t="shared" si="0"/>
        <v>2.9411764705882351</v>
      </c>
    </row>
    <row r="9" spans="1:49" ht="30" x14ac:dyDescent="0.25">
      <c r="A9" s="12" t="s">
        <v>3</v>
      </c>
      <c r="B9" s="28"/>
      <c r="C9" s="28"/>
      <c r="D9" s="14"/>
      <c r="E9" s="13"/>
      <c r="F9" s="16"/>
      <c r="G9" s="14"/>
      <c r="H9" s="13"/>
      <c r="I9" s="16"/>
      <c r="J9" s="16"/>
      <c r="K9" s="148"/>
      <c r="L9" s="13"/>
      <c r="M9" s="13"/>
      <c r="N9" s="13"/>
      <c r="O9" s="14"/>
      <c r="P9" s="144"/>
      <c r="Q9" s="102"/>
      <c r="R9" s="102"/>
      <c r="S9" s="102"/>
      <c r="T9" s="102"/>
      <c r="U9" s="102" t="s">
        <v>29</v>
      </c>
      <c r="V9" s="102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6"/>
      <c r="AK9" s="36"/>
      <c r="AL9" s="36"/>
      <c r="AM9" s="36"/>
      <c r="AN9" s="36" t="s">
        <v>24</v>
      </c>
      <c r="AO9" s="36"/>
      <c r="AP9" s="36"/>
      <c r="AQ9" s="36"/>
      <c r="AR9" s="36"/>
      <c r="AS9" s="41"/>
      <c r="AT9" s="41">
        <v>2</v>
      </c>
      <c r="AU9" s="41">
        <v>34</v>
      </c>
      <c r="AV9" s="41">
        <v>2</v>
      </c>
      <c r="AW9" s="43">
        <f t="shared" si="0"/>
        <v>5.8823529411764701</v>
      </c>
    </row>
    <row r="10" spans="1:49" ht="30" x14ac:dyDescent="0.25">
      <c r="A10" s="12" t="s">
        <v>94</v>
      </c>
      <c r="B10" s="28"/>
      <c r="C10" s="28"/>
      <c r="D10" s="14"/>
      <c r="E10" s="13"/>
      <c r="F10" s="16"/>
      <c r="G10" s="14"/>
      <c r="H10" s="13"/>
      <c r="I10" s="16"/>
      <c r="J10" s="16"/>
      <c r="K10" s="148"/>
      <c r="L10" s="13"/>
      <c r="M10" s="13"/>
      <c r="N10" s="13"/>
      <c r="O10" s="14"/>
      <c r="P10" s="144"/>
      <c r="Q10" s="102"/>
      <c r="R10" s="102"/>
      <c r="S10" s="102"/>
      <c r="T10" s="102"/>
      <c r="U10" s="102"/>
      <c r="V10" s="102"/>
      <c r="W10" s="33"/>
      <c r="X10" s="33"/>
      <c r="Y10" s="33"/>
      <c r="Z10" s="33"/>
      <c r="AA10" s="33"/>
      <c r="AB10" s="33"/>
      <c r="AC10" s="33"/>
      <c r="AD10" s="33"/>
      <c r="AE10" s="33"/>
      <c r="AF10" s="33" t="s">
        <v>117</v>
      </c>
      <c r="AG10" s="33"/>
      <c r="AH10" s="33"/>
      <c r="AI10" s="33"/>
      <c r="AJ10" s="36"/>
      <c r="AK10" s="36"/>
      <c r="AL10" s="36"/>
      <c r="AM10" s="36" t="s">
        <v>96</v>
      </c>
      <c r="AN10" s="36"/>
      <c r="AO10" s="36"/>
      <c r="AP10" s="36"/>
      <c r="AQ10" s="36"/>
      <c r="AR10" s="36"/>
      <c r="AS10" s="41"/>
      <c r="AT10" s="41">
        <v>2</v>
      </c>
      <c r="AU10" s="41">
        <v>34</v>
      </c>
      <c r="AV10" s="41">
        <v>2</v>
      </c>
      <c r="AW10" s="43">
        <f t="shared" si="0"/>
        <v>5.8823529411764701</v>
      </c>
    </row>
    <row r="11" spans="1:49" ht="15.75" x14ac:dyDescent="0.25">
      <c r="A11" s="12" t="s">
        <v>107</v>
      </c>
      <c r="B11" s="28"/>
      <c r="C11" s="28"/>
      <c r="D11" s="14"/>
      <c r="E11" s="13"/>
      <c r="F11" s="16"/>
      <c r="G11" s="14"/>
      <c r="H11" s="13"/>
      <c r="I11" s="16"/>
      <c r="J11" s="16"/>
      <c r="K11" s="148"/>
      <c r="L11" s="13"/>
      <c r="M11" s="13"/>
      <c r="N11" s="13"/>
      <c r="O11" s="14"/>
      <c r="P11" s="144"/>
      <c r="Q11" s="102"/>
      <c r="R11" s="102"/>
      <c r="S11" s="102"/>
      <c r="T11" s="102"/>
      <c r="U11" s="102"/>
      <c r="V11" s="102"/>
      <c r="W11" s="33"/>
      <c r="X11" s="33"/>
      <c r="Y11" s="33"/>
      <c r="Z11" s="33"/>
      <c r="AA11" s="33"/>
      <c r="AB11" s="33"/>
      <c r="AC11" s="33"/>
      <c r="AD11" s="33" t="s">
        <v>58</v>
      </c>
      <c r="AE11" s="33"/>
      <c r="AF11" s="33"/>
      <c r="AG11" s="33"/>
      <c r="AH11" s="33"/>
      <c r="AI11" s="33"/>
      <c r="AJ11" s="36"/>
      <c r="AK11" s="36"/>
      <c r="AL11" s="36"/>
      <c r="AM11" s="36"/>
      <c r="AN11" s="36"/>
      <c r="AO11" s="36"/>
      <c r="AP11" s="36"/>
      <c r="AQ11" s="36"/>
      <c r="AR11" s="36"/>
      <c r="AS11" s="41"/>
      <c r="AT11" s="41">
        <v>1</v>
      </c>
      <c r="AU11" s="41">
        <v>68</v>
      </c>
      <c r="AV11" s="41">
        <v>1</v>
      </c>
      <c r="AW11" s="43">
        <f t="shared" si="0"/>
        <v>1.4705882352941175</v>
      </c>
    </row>
    <row r="12" spans="1:49" ht="30" x14ac:dyDescent="0.25">
      <c r="A12" s="12" t="s">
        <v>102</v>
      </c>
      <c r="B12" s="28"/>
      <c r="C12" s="28"/>
      <c r="D12" s="14"/>
      <c r="E12" s="13"/>
      <c r="F12" s="16"/>
      <c r="G12" s="14"/>
      <c r="H12" s="13"/>
      <c r="I12" s="16"/>
      <c r="J12" s="16"/>
      <c r="K12" s="148"/>
      <c r="L12" s="13"/>
      <c r="M12" s="13"/>
      <c r="N12" s="13"/>
      <c r="O12" s="14"/>
      <c r="P12" s="144"/>
      <c r="Q12" s="102"/>
      <c r="R12" s="102"/>
      <c r="S12" s="102" t="s">
        <v>103</v>
      </c>
      <c r="T12" s="102"/>
      <c r="U12" s="102"/>
      <c r="V12" s="10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6"/>
      <c r="AK12" s="36"/>
      <c r="AL12" s="36"/>
      <c r="AM12" s="36"/>
      <c r="AN12" s="36"/>
      <c r="AO12" s="36"/>
      <c r="AP12" s="36"/>
      <c r="AQ12" s="36"/>
      <c r="AR12" s="36"/>
      <c r="AS12" s="41"/>
      <c r="AT12" s="41">
        <v>1</v>
      </c>
      <c r="AU12" s="41">
        <v>34</v>
      </c>
      <c r="AV12" s="41">
        <v>1</v>
      </c>
      <c r="AW12" s="43">
        <f t="shared" si="0"/>
        <v>2.9411764705882351</v>
      </c>
    </row>
    <row r="13" spans="1:49" ht="45" x14ac:dyDescent="0.25">
      <c r="A13" s="12" t="s">
        <v>2</v>
      </c>
      <c r="B13" s="28" t="s">
        <v>57</v>
      </c>
      <c r="C13" s="28"/>
      <c r="D13" s="14" t="s">
        <v>38</v>
      </c>
      <c r="E13" s="13"/>
      <c r="F13" s="16" t="s">
        <v>28</v>
      </c>
      <c r="G13" s="14"/>
      <c r="H13" s="13"/>
      <c r="I13" s="16"/>
      <c r="J13" s="16"/>
      <c r="K13" s="148"/>
      <c r="L13" s="13"/>
      <c r="M13" s="13" t="s">
        <v>28</v>
      </c>
      <c r="N13" s="13"/>
      <c r="O13" s="14" t="s">
        <v>28</v>
      </c>
      <c r="P13" s="144"/>
      <c r="Q13" s="102"/>
      <c r="R13" s="102" t="s">
        <v>28</v>
      </c>
      <c r="S13" s="102"/>
      <c r="T13" s="102"/>
      <c r="U13" s="102"/>
      <c r="V13" s="102"/>
      <c r="W13" s="33"/>
      <c r="X13" s="33"/>
      <c r="Y13" s="33" t="s">
        <v>28</v>
      </c>
      <c r="Z13" s="33"/>
      <c r="AA13" s="33"/>
      <c r="AB13" s="33"/>
      <c r="AC13" s="33" t="s">
        <v>28</v>
      </c>
      <c r="AD13" s="33"/>
      <c r="AE13" s="33"/>
      <c r="AF13" s="33"/>
      <c r="AG13" s="33"/>
      <c r="AH13" s="33"/>
      <c r="AI13" s="33"/>
      <c r="AJ13" s="36" t="s">
        <v>117</v>
      </c>
      <c r="AK13" s="36"/>
      <c r="AL13" s="36"/>
      <c r="AM13" s="36"/>
      <c r="AN13" s="36"/>
      <c r="AO13" s="36" t="s">
        <v>58</v>
      </c>
      <c r="AP13" s="36"/>
      <c r="AQ13" s="36"/>
      <c r="AR13" s="36"/>
      <c r="AS13" s="34">
        <v>5</v>
      </c>
      <c r="AT13" s="34">
        <v>5</v>
      </c>
      <c r="AU13" s="34">
        <v>170</v>
      </c>
      <c r="AV13" s="34">
        <v>10</v>
      </c>
      <c r="AW13" s="43">
        <f t="shared" ref="AW13" si="1">AV13/AU13*100</f>
        <v>5.8823529411764701</v>
      </c>
    </row>
    <row r="14" spans="1:49" ht="15.75" thickBot="1" x14ac:dyDescent="0.3">
      <c r="A14" s="24" t="s">
        <v>9</v>
      </c>
      <c r="B14" s="29">
        <v>1</v>
      </c>
      <c r="C14" s="29">
        <v>1</v>
      </c>
      <c r="D14" s="26">
        <v>1</v>
      </c>
      <c r="E14" s="25"/>
      <c r="F14" s="27">
        <v>1</v>
      </c>
      <c r="G14" s="26"/>
      <c r="H14" s="22"/>
      <c r="I14" s="22">
        <v>1</v>
      </c>
      <c r="J14" s="143"/>
      <c r="K14" s="149"/>
      <c r="L14" s="150">
        <v>1</v>
      </c>
      <c r="M14" s="150">
        <v>1</v>
      </c>
      <c r="N14" s="150">
        <v>1</v>
      </c>
      <c r="O14" s="17">
        <v>1</v>
      </c>
      <c r="P14" s="248"/>
      <c r="Q14" s="35">
        <v>1</v>
      </c>
      <c r="R14" s="35">
        <v>1</v>
      </c>
      <c r="S14" s="35">
        <v>1</v>
      </c>
      <c r="T14" s="35"/>
      <c r="U14" s="35">
        <v>1</v>
      </c>
      <c r="V14" s="35">
        <v>1</v>
      </c>
      <c r="W14" s="34"/>
      <c r="X14" s="34"/>
      <c r="Y14" s="34">
        <v>1</v>
      </c>
      <c r="Z14" s="34">
        <v>1</v>
      </c>
      <c r="AA14" s="34"/>
      <c r="AB14" s="34"/>
      <c r="AC14" s="34">
        <v>1</v>
      </c>
      <c r="AD14" s="34">
        <v>1</v>
      </c>
      <c r="AE14" s="34">
        <v>1</v>
      </c>
      <c r="AF14" s="34">
        <v>1</v>
      </c>
      <c r="AG14" s="34"/>
      <c r="AH14" s="34"/>
      <c r="AI14" s="34"/>
      <c r="AJ14" s="42">
        <v>1</v>
      </c>
      <c r="AK14" s="42">
        <v>1</v>
      </c>
      <c r="AL14" s="42">
        <v>1</v>
      </c>
      <c r="AM14" s="42">
        <v>1</v>
      </c>
      <c r="AN14" s="42">
        <v>1</v>
      </c>
      <c r="AO14" s="42">
        <v>1</v>
      </c>
      <c r="AP14" s="42">
        <v>1</v>
      </c>
      <c r="AQ14" s="42">
        <v>1</v>
      </c>
      <c r="AR14" s="42"/>
      <c r="AS14" s="34">
        <v>9</v>
      </c>
      <c r="AT14" s="34">
        <v>20</v>
      </c>
      <c r="AU14" s="34"/>
      <c r="AV14" s="34">
        <v>30</v>
      </c>
      <c r="AW14" s="34"/>
    </row>
  </sheetData>
  <mergeCells count="13">
    <mergeCell ref="AB1:AR1"/>
    <mergeCell ref="B2:D2"/>
    <mergeCell ref="E2:G2"/>
    <mergeCell ref="H2:J2"/>
    <mergeCell ref="K2:O2"/>
    <mergeCell ref="P2:T2"/>
    <mergeCell ref="U2:W2"/>
    <mergeCell ref="X2:AA2"/>
    <mergeCell ref="AB2:AH2"/>
    <mergeCell ref="AI2:AR2"/>
    <mergeCell ref="B1:G1"/>
    <mergeCell ref="H1:O1"/>
    <mergeCell ref="P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zoomScale="70" zoomScaleNormal="70" workbookViewId="0">
      <pane xSplit="1" topLeftCell="B1" activePane="topRight" state="frozen"/>
      <selection pane="topRight" activeCell="AF17" sqref="AF17"/>
    </sheetView>
  </sheetViews>
  <sheetFormatPr defaultRowHeight="15" x14ac:dyDescent="0.25"/>
  <cols>
    <col min="1" max="1" width="16" customWidth="1"/>
    <col min="2" max="3" width="4" customWidth="1"/>
    <col min="4" max="4" width="3.5703125" customWidth="1"/>
    <col min="5" max="5" width="3.7109375" customWidth="1"/>
    <col min="6" max="6" width="2.85546875" customWidth="1"/>
    <col min="7" max="9" width="3" customWidth="1"/>
    <col min="10" max="10" width="3" bestFit="1" customWidth="1"/>
    <col min="11" max="14" width="3.140625" customWidth="1"/>
    <col min="15" max="15" width="3" bestFit="1" customWidth="1"/>
    <col min="16" max="20" width="3.7109375" customWidth="1"/>
    <col min="21" max="22" width="3.5703125" customWidth="1"/>
    <col min="23" max="23" width="5" customWidth="1"/>
    <col min="24" max="24" width="5.140625" customWidth="1"/>
    <col min="25" max="27" width="4.5703125" customWidth="1"/>
    <col min="28" max="33" width="5" customWidth="1"/>
    <col min="34" max="34" width="4.42578125" customWidth="1"/>
    <col min="35" max="35" width="4.5703125" customWidth="1"/>
    <col min="36" max="40" width="5" customWidth="1"/>
    <col min="41" max="41" width="4.7109375" customWidth="1"/>
    <col min="42" max="43" width="4.42578125" customWidth="1"/>
    <col min="44" max="44" width="4.85546875" customWidth="1"/>
  </cols>
  <sheetData>
    <row r="1" spans="1:49" ht="48" thickBot="1" x14ac:dyDescent="0.3">
      <c r="A1" s="11"/>
      <c r="B1" s="200" t="s">
        <v>6</v>
      </c>
      <c r="C1" s="201"/>
      <c r="D1" s="201"/>
      <c r="E1" s="201"/>
      <c r="F1" s="201"/>
      <c r="G1" s="202"/>
      <c r="H1" s="200" t="s">
        <v>7</v>
      </c>
      <c r="I1" s="201"/>
      <c r="J1" s="201"/>
      <c r="K1" s="223"/>
      <c r="L1" s="223"/>
      <c r="M1" s="223"/>
      <c r="N1" s="223"/>
      <c r="O1" s="224"/>
      <c r="P1" s="192" t="s">
        <v>39</v>
      </c>
      <c r="Q1" s="193"/>
      <c r="R1" s="194"/>
      <c r="S1" s="194"/>
      <c r="T1" s="194"/>
      <c r="U1" s="194"/>
      <c r="V1" s="194"/>
      <c r="W1" s="194"/>
      <c r="X1" s="194"/>
      <c r="Y1" s="194"/>
      <c r="Z1" s="195"/>
      <c r="AA1" s="196"/>
      <c r="AB1" s="192" t="s">
        <v>40</v>
      </c>
      <c r="AC1" s="193"/>
      <c r="AD1" s="193"/>
      <c r="AE1" s="193"/>
      <c r="AF1" s="193"/>
      <c r="AG1" s="193"/>
      <c r="AH1" s="194"/>
      <c r="AI1" s="194"/>
      <c r="AJ1" s="194"/>
      <c r="AK1" s="195"/>
      <c r="AL1" s="195"/>
      <c r="AM1" s="195"/>
      <c r="AN1" s="195"/>
      <c r="AO1" s="195"/>
      <c r="AP1" s="195"/>
      <c r="AQ1" s="195"/>
      <c r="AR1" s="196"/>
      <c r="AS1" s="50" t="s">
        <v>8</v>
      </c>
      <c r="AT1" s="51" t="s">
        <v>46</v>
      </c>
      <c r="AU1" s="52" t="s">
        <v>47</v>
      </c>
      <c r="AV1" s="52" t="s">
        <v>48</v>
      </c>
      <c r="AW1" s="53" t="s">
        <v>49</v>
      </c>
    </row>
    <row r="2" spans="1:49" ht="16.5" thickBot="1" x14ac:dyDescent="0.3">
      <c r="A2" s="48" t="s">
        <v>14</v>
      </c>
      <c r="B2" s="207" t="s">
        <v>31</v>
      </c>
      <c r="C2" s="208"/>
      <c r="D2" s="209"/>
      <c r="E2" s="205" t="s">
        <v>32</v>
      </c>
      <c r="F2" s="204"/>
      <c r="G2" s="206"/>
      <c r="H2" s="203" t="s">
        <v>33</v>
      </c>
      <c r="I2" s="204"/>
      <c r="J2" s="220"/>
      <c r="K2" s="221" t="s">
        <v>35</v>
      </c>
      <c r="L2" s="222"/>
      <c r="M2" s="222"/>
      <c r="N2" s="222"/>
      <c r="O2" s="216"/>
      <c r="P2" s="198" t="s">
        <v>41</v>
      </c>
      <c r="Q2" s="198"/>
      <c r="R2" s="198"/>
      <c r="S2" s="198"/>
      <c r="T2" s="199"/>
      <c r="U2" s="197" t="s">
        <v>42</v>
      </c>
      <c r="V2" s="198"/>
      <c r="W2" s="199"/>
      <c r="X2" s="197" t="s">
        <v>43</v>
      </c>
      <c r="Y2" s="198"/>
      <c r="Z2" s="198"/>
      <c r="AA2" s="199"/>
      <c r="AB2" s="200" t="s">
        <v>44</v>
      </c>
      <c r="AC2" s="201"/>
      <c r="AD2" s="201"/>
      <c r="AE2" s="201"/>
      <c r="AF2" s="201"/>
      <c r="AG2" s="201"/>
      <c r="AH2" s="202"/>
      <c r="AI2" s="200" t="s">
        <v>45</v>
      </c>
      <c r="AJ2" s="201"/>
      <c r="AK2" s="201"/>
      <c r="AL2" s="201"/>
      <c r="AM2" s="201"/>
      <c r="AN2" s="201"/>
      <c r="AO2" s="201"/>
      <c r="AP2" s="201"/>
      <c r="AQ2" s="201"/>
      <c r="AR2" s="202"/>
      <c r="AS2" s="56"/>
      <c r="AT2" s="49"/>
      <c r="AU2" s="49"/>
      <c r="AV2" s="49"/>
      <c r="AW2" s="49"/>
    </row>
    <row r="3" spans="1:49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22</v>
      </c>
      <c r="G3" s="8">
        <v>30</v>
      </c>
      <c r="H3" s="10">
        <v>9</v>
      </c>
      <c r="I3" s="20">
        <v>7</v>
      </c>
      <c r="J3" s="20">
        <v>27</v>
      </c>
      <c r="K3" s="147">
        <v>1</v>
      </c>
      <c r="L3" s="146">
        <v>4</v>
      </c>
      <c r="M3" s="146">
        <v>11</v>
      </c>
      <c r="N3" s="146">
        <v>21</v>
      </c>
      <c r="O3" s="3">
        <v>25</v>
      </c>
      <c r="P3" s="128"/>
      <c r="Q3" s="55">
        <v>18</v>
      </c>
      <c r="R3" s="55">
        <v>20</v>
      </c>
      <c r="S3" s="57">
        <v>24</v>
      </c>
      <c r="T3" s="121"/>
      <c r="U3" s="120">
        <v>2</v>
      </c>
      <c r="V3" s="55">
        <v>9</v>
      </c>
      <c r="W3" s="121"/>
      <c r="X3" s="120">
        <v>1</v>
      </c>
      <c r="Y3" s="55">
        <v>13</v>
      </c>
      <c r="Z3" s="55">
        <v>20</v>
      </c>
      <c r="AA3" s="121"/>
      <c r="AB3" s="120"/>
      <c r="AC3" s="55">
        <v>18</v>
      </c>
      <c r="AD3" s="55">
        <v>22</v>
      </c>
      <c r="AE3" s="55">
        <v>23</v>
      </c>
      <c r="AF3" s="57">
        <v>25</v>
      </c>
      <c r="AG3" s="57">
        <v>28</v>
      </c>
      <c r="AH3" s="121"/>
      <c r="AI3" s="120">
        <v>2</v>
      </c>
      <c r="AJ3" s="57">
        <v>5</v>
      </c>
      <c r="AK3" s="57">
        <v>6</v>
      </c>
      <c r="AL3" s="57">
        <v>7</v>
      </c>
      <c r="AM3" s="57">
        <v>10</v>
      </c>
      <c r="AN3" s="57">
        <v>12</v>
      </c>
      <c r="AO3" s="57">
        <v>20</v>
      </c>
      <c r="AP3" s="57">
        <v>21</v>
      </c>
      <c r="AQ3" s="57">
        <v>26</v>
      </c>
      <c r="AR3" s="121"/>
      <c r="AS3" s="135"/>
      <c r="AT3" s="41"/>
      <c r="AU3" s="41"/>
      <c r="AV3" s="41"/>
      <c r="AW3" s="41"/>
    </row>
    <row r="4" spans="1:49" ht="15.75" x14ac:dyDescent="0.25">
      <c r="A4" s="5" t="s">
        <v>34</v>
      </c>
      <c r="B4" s="101"/>
      <c r="C4" s="101"/>
      <c r="D4" s="14"/>
      <c r="E4" s="13"/>
      <c r="F4" s="16"/>
      <c r="G4" s="14"/>
      <c r="H4" s="13"/>
      <c r="I4" s="16"/>
      <c r="J4" s="16"/>
      <c r="K4" s="148"/>
      <c r="L4" s="13"/>
      <c r="M4" s="13"/>
      <c r="N4" s="13"/>
      <c r="O4" s="14"/>
      <c r="P4" s="129"/>
      <c r="Q4" s="33"/>
      <c r="R4" s="33"/>
      <c r="S4" s="36"/>
      <c r="T4" s="131"/>
      <c r="U4" s="130"/>
      <c r="V4" s="33"/>
      <c r="W4" s="131"/>
      <c r="X4" s="130"/>
      <c r="Y4" s="33"/>
      <c r="Z4" s="33"/>
      <c r="AA4" s="131"/>
      <c r="AB4" s="130"/>
      <c r="AC4" s="33"/>
      <c r="AD4" s="33"/>
      <c r="AE4" s="33"/>
      <c r="AF4" s="36"/>
      <c r="AG4" s="36"/>
      <c r="AH4" s="131"/>
      <c r="AI4" s="130"/>
      <c r="AJ4" s="36"/>
      <c r="AK4" s="36"/>
      <c r="AL4" s="36"/>
      <c r="AM4" s="36"/>
      <c r="AN4" s="36"/>
      <c r="AO4" s="36"/>
      <c r="AP4" s="36"/>
      <c r="AQ4" s="36"/>
      <c r="AR4" s="131"/>
      <c r="AS4" s="135"/>
      <c r="AT4" s="41"/>
      <c r="AU4" s="41"/>
      <c r="AV4" s="41"/>
      <c r="AW4" s="43"/>
    </row>
    <row r="5" spans="1:49" ht="39" x14ac:dyDescent="0.25">
      <c r="A5" s="12" t="s">
        <v>0</v>
      </c>
      <c r="B5" s="23"/>
      <c r="C5" s="23" t="s">
        <v>30</v>
      </c>
      <c r="D5" s="14"/>
      <c r="E5" s="13"/>
      <c r="F5" s="16"/>
      <c r="G5" s="14"/>
      <c r="H5" s="13"/>
      <c r="I5" s="16" t="s">
        <v>86</v>
      </c>
      <c r="J5" s="16"/>
      <c r="K5" s="148"/>
      <c r="L5" s="13" t="s">
        <v>30</v>
      </c>
      <c r="M5" s="13"/>
      <c r="N5" s="13" t="s">
        <v>30</v>
      </c>
      <c r="O5" s="14"/>
      <c r="P5" s="144"/>
      <c r="Q5" s="102" t="s">
        <v>84</v>
      </c>
      <c r="R5" s="102"/>
      <c r="S5" s="171"/>
      <c r="T5" s="141"/>
      <c r="U5" s="138"/>
      <c r="V5" s="102" t="s">
        <v>28</v>
      </c>
      <c r="W5" s="131"/>
      <c r="X5" s="130"/>
      <c r="Y5" s="33"/>
      <c r="Z5" s="33" t="s">
        <v>27</v>
      </c>
      <c r="AA5" s="131"/>
      <c r="AB5" s="130"/>
      <c r="AC5" s="33"/>
      <c r="AD5" s="33"/>
      <c r="AE5" s="33" t="s">
        <v>117</v>
      </c>
      <c r="AF5" s="36"/>
      <c r="AG5" s="36"/>
      <c r="AH5" s="131"/>
      <c r="AI5" s="130"/>
      <c r="AJ5" s="36"/>
      <c r="AK5" s="36"/>
      <c r="AL5" s="36"/>
      <c r="AM5" s="36"/>
      <c r="AN5" s="36"/>
      <c r="AO5" s="36"/>
      <c r="AP5" s="36"/>
      <c r="AQ5" s="36" t="s">
        <v>29</v>
      </c>
      <c r="AR5" s="131"/>
      <c r="AS5" s="135">
        <v>4</v>
      </c>
      <c r="AT5" s="41">
        <v>5</v>
      </c>
      <c r="AU5" s="41">
        <v>170</v>
      </c>
      <c r="AV5" s="43">
        <v>9</v>
      </c>
      <c r="AW5" s="43">
        <f t="shared" ref="AW5:AW12" si="0">AV5/AU5*100</f>
        <v>5.2941176470588234</v>
      </c>
    </row>
    <row r="6" spans="1:49" ht="30" x14ac:dyDescent="0.25">
      <c r="A6" s="12" t="s">
        <v>63</v>
      </c>
      <c r="B6" s="23"/>
      <c r="C6" s="23"/>
      <c r="D6" s="14"/>
      <c r="E6" s="13"/>
      <c r="F6" s="16"/>
      <c r="G6" s="14"/>
      <c r="H6" s="13"/>
      <c r="I6" s="16"/>
      <c r="J6" s="16"/>
      <c r="K6" s="148"/>
      <c r="L6" s="13"/>
      <c r="M6" s="13"/>
      <c r="N6" s="13"/>
      <c r="O6" s="14"/>
      <c r="P6" s="144"/>
      <c r="Q6" s="102"/>
      <c r="R6" s="102"/>
      <c r="S6" s="171"/>
      <c r="T6" s="141"/>
      <c r="U6" s="138"/>
      <c r="V6" s="102"/>
      <c r="W6" s="131"/>
      <c r="X6" s="130"/>
      <c r="Y6" s="33"/>
      <c r="Z6" s="33"/>
      <c r="AA6" s="131"/>
      <c r="AB6" s="130"/>
      <c r="AC6" s="33"/>
      <c r="AD6" s="33"/>
      <c r="AE6" s="33"/>
      <c r="AF6" s="36"/>
      <c r="AG6" s="36"/>
      <c r="AH6" s="131"/>
      <c r="AI6" s="130"/>
      <c r="AJ6" s="36"/>
      <c r="AK6" s="36" t="s">
        <v>96</v>
      </c>
      <c r="AL6" s="36"/>
      <c r="AM6" s="36"/>
      <c r="AN6" s="36"/>
      <c r="AO6" s="36"/>
      <c r="AP6" s="36"/>
      <c r="AQ6" s="36"/>
      <c r="AR6" s="131"/>
      <c r="AS6" s="135"/>
      <c r="AT6" s="41">
        <v>1</v>
      </c>
      <c r="AU6" s="41">
        <v>102</v>
      </c>
      <c r="AV6" s="41">
        <v>1</v>
      </c>
      <c r="AW6" s="43">
        <f t="shared" si="0"/>
        <v>0.98039215686274506</v>
      </c>
    </row>
    <row r="7" spans="1:49" ht="30" x14ac:dyDescent="0.25">
      <c r="A7" s="12" t="s">
        <v>64</v>
      </c>
      <c r="B7" s="23"/>
      <c r="C7" s="23"/>
      <c r="D7" s="14"/>
      <c r="E7" s="13"/>
      <c r="F7" s="16"/>
      <c r="G7" s="14"/>
      <c r="H7" s="13"/>
      <c r="I7" s="16"/>
      <c r="J7" s="16"/>
      <c r="K7" s="148"/>
      <c r="L7" s="13"/>
      <c r="M7" s="13"/>
      <c r="N7" s="13"/>
      <c r="O7" s="14"/>
      <c r="P7" s="144"/>
      <c r="Q7" s="102"/>
      <c r="R7" s="102"/>
      <c r="S7" s="171"/>
      <c r="T7" s="141"/>
      <c r="U7" s="138"/>
      <c r="V7" s="102"/>
      <c r="W7" s="131"/>
      <c r="X7" s="130"/>
      <c r="Y7" s="33"/>
      <c r="Z7" s="33"/>
      <c r="AA7" s="131"/>
      <c r="AB7" s="130"/>
      <c r="AC7" s="33"/>
      <c r="AD7" s="33"/>
      <c r="AE7" s="33"/>
      <c r="AF7" s="36"/>
      <c r="AG7" s="36" t="s">
        <v>117</v>
      </c>
      <c r="AH7" s="131"/>
      <c r="AI7" s="130"/>
      <c r="AJ7" s="36"/>
      <c r="AK7" s="36"/>
      <c r="AL7" s="36" t="s">
        <v>96</v>
      </c>
      <c r="AM7" s="36"/>
      <c r="AN7" s="36"/>
      <c r="AO7" s="36"/>
      <c r="AP7" s="36"/>
      <c r="AQ7" s="36"/>
      <c r="AR7" s="131"/>
      <c r="AS7" s="135"/>
      <c r="AT7" s="41">
        <v>2</v>
      </c>
      <c r="AU7" s="41">
        <v>102</v>
      </c>
      <c r="AV7" s="41">
        <v>2</v>
      </c>
      <c r="AW7" s="43">
        <f t="shared" si="0"/>
        <v>1.9607843137254901</v>
      </c>
    </row>
    <row r="8" spans="1:49" ht="30" x14ac:dyDescent="0.25">
      <c r="A8" s="12" t="s">
        <v>11</v>
      </c>
      <c r="B8" s="23"/>
      <c r="C8" s="23"/>
      <c r="D8" s="14"/>
      <c r="E8" s="13"/>
      <c r="F8" s="16"/>
      <c r="G8" s="14"/>
      <c r="H8" s="13"/>
      <c r="I8" s="16"/>
      <c r="J8" s="16"/>
      <c r="K8" s="148"/>
      <c r="L8" s="13"/>
      <c r="M8" s="13"/>
      <c r="N8" s="13"/>
      <c r="O8" s="14"/>
      <c r="P8" s="144"/>
      <c r="Q8" s="102"/>
      <c r="R8" s="102"/>
      <c r="S8" s="171"/>
      <c r="T8" s="141"/>
      <c r="U8" s="138"/>
      <c r="V8" s="102"/>
      <c r="W8" s="131"/>
      <c r="X8" s="130"/>
      <c r="Y8" s="33"/>
      <c r="Z8" s="33"/>
      <c r="AA8" s="131"/>
      <c r="AB8" s="130"/>
      <c r="AC8" s="33"/>
      <c r="AD8" s="33"/>
      <c r="AE8" s="33"/>
      <c r="AF8" s="36"/>
      <c r="AG8" s="36"/>
      <c r="AH8" s="131"/>
      <c r="AI8" s="130"/>
      <c r="AJ8" s="36"/>
      <c r="AK8" s="36"/>
      <c r="AL8" s="36"/>
      <c r="AM8" s="36"/>
      <c r="AN8" s="36"/>
      <c r="AO8" s="36"/>
      <c r="AP8" s="36" t="s">
        <v>25</v>
      </c>
      <c r="AQ8" s="36"/>
      <c r="AR8" s="131"/>
      <c r="AS8" s="135"/>
      <c r="AT8" s="41">
        <v>1</v>
      </c>
      <c r="AU8" s="41">
        <v>68</v>
      </c>
      <c r="AV8" s="41">
        <v>1</v>
      </c>
      <c r="AW8" s="43">
        <f t="shared" si="0"/>
        <v>1.4705882352941175</v>
      </c>
    </row>
    <row r="9" spans="1:49" ht="30" x14ac:dyDescent="0.25">
      <c r="A9" s="12" t="s">
        <v>3</v>
      </c>
      <c r="B9" s="23"/>
      <c r="C9" s="23"/>
      <c r="D9" s="14"/>
      <c r="E9" s="13"/>
      <c r="F9" s="16"/>
      <c r="G9" s="14"/>
      <c r="H9" s="13"/>
      <c r="I9" s="16"/>
      <c r="J9" s="16"/>
      <c r="K9" s="148"/>
      <c r="L9" s="13"/>
      <c r="M9" s="13"/>
      <c r="N9" s="13"/>
      <c r="O9" s="14"/>
      <c r="P9" s="144"/>
      <c r="Q9" s="102"/>
      <c r="R9" s="102"/>
      <c r="S9" s="171"/>
      <c r="T9" s="141"/>
      <c r="U9" s="138" t="s">
        <v>27</v>
      </c>
      <c r="V9" s="102"/>
      <c r="W9" s="131"/>
      <c r="X9" s="130"/>
      <c r="Y9" s="33"/>
      <c r="Z9" s="33"/>
      <c r="AA9" s="131"/>
      <c r="AB9" s="130"/>
      <c r="AC9" s="33"/>
      <c r="AD9" s="33"/>
      <c r="AE9" s="33"/>
      <c r="AF9" s="36"/>
      <c r="AG9" s="36"/>
      <c r="AH9" s="131"/>
      <c r="AI9" s="130"/>
      <c r="AJ9" s="36"/>
      <c r="AK9" s="36"/>
      <c r="AL9" s="36"/>
      <c r="AM9" s="36"/>
      <c r="AN9" s="36" t="s">
        <v>25</v>
      </c>
      <c r="AO9" s="36"/>
      <c r="AP9" s="36"/>
      <c r="AQ9" s="36"/>
      <c r="AR9" s="131"/>
      <c r="AS9" s="135"/>
      <c r="AT9" s="41">
        <v>2</v>
      </c>
      <c r="AU9" s="41">
        <v>34</v>
      </c>
      <c r="AV9" s="41">
        <v>2</v>
      </c>
      <c r="AW9" s="43">
        <f t="shared" si="0"/>
        <v>5.8823529411764701</v>
      </c>
    </row>
    <row r="10" spans="1:49" ht="15.75" x14ac:dyDescent="0.25">
      <c r="A10" s="12" t="s">
        <v>102</v>
      </c>
      <c r="B10" s="23"/>
      <c r="C10" s="23"/>
      <c r="D10" s="14"/>
      <c r="E10" s="13"/>
      <c r="F10" s="16"/>
      <c r="G10" s="14"/>
      <c r="H10" s="13"/>
      <c r="I10" s="16"/>
      <c r="J10" s="16"/>
      <c r="K10" s="148"/>
      <c r="L10" s="13"/>
      <c r="M10" s="13"/>
      <c r="N10" s="13"/>
      <c r="O10" s="14"/>
      <c r="P10" s="144"/>
      <c r="Q10" s="102"/>
      <c r="R10" s="102"/>
      <c r="S10" s="171" t="s">
        <v>105</v>
      </c>
      <c r="T10" s="141"/>
      <c r="U10" s="138"/>
      <c r="V10" s="102"/>
      <c r="W10" s="131"/>
      <c r="X10" s="130"/>
      <c r="Y10" s="33"/>
      <c r="Z10" s="33"/>
      <c r="AA10" s="131"/>
      <c r="AB10" s="130"/>
      <c r="AC10" s="33"/>
      <c r="AD10" s="33"/>
      <c r="AE10" s="33"/>
      <c r="AF10" s="36"/>
      <c r="AG10" s="36"/>
      <c r="AH10" s="131"/>
      <c r="AI10" s="130"/>
      <c r="AJ10" s="36"/>
      <c r="AK10" s="36"/>
      <c r="AL10" s="36"/>
      <c r="AM10" s="36"/>
      <c r="AN10" s="36"/>
      <c r="AO10" s="36"/>
      <c r="AP10" s="36"/>
      <c r="AQ10" s="36"/>
      <c r="AR10" s="131"/>
      <c r="AS10" s="135"/>
      <c r="AT10" s="41">
        <v>1</v>
      </c>
      <c r="AU10" s="41">
        <v>34</v>
      </c>
      <c r="AV10" s="41">
        <v>1</v>
      </c>
      <c r="AW10" s="43">
        <f t="shared" si="0"/>
        <v>2.9411764705882351</v>
      </c>
    </row>
    <row r="11" spans="1:49" ht="30" x14ac:dyDescent="0.25">
      <c r="A11" s="12" t="s">
        <v>107</v>
      </c>
      <c r="B11" s="23"/>
      <c r="C11" s="23"/>
      <c r="D11" s="14"/>
      <c r="E11" s="13"/>
      <c r="F11" s="16"/>
      <c r="G11" s="14"/>
      <c r="H11" s="13"/>
      <c r="I11" s="16"/>
      <c r="J11" s="16"/>
      <c r="K11" s="148"/>
      <c r="L11" s="13"/>
      <c r="M11" s="13"/>
      <c r="N11" s="13"/>
      <c r="O11" s="14"/>
      <c r="P11" s="144"/>
      <c r="Q11" s="102"/>
      <c r="R11" s="102"/>
      <c r="S11" s="171"/>
      <c r="T11" s="141"/>
      <c r="U11" s="138"/>
      <c r="V11" s="102"/>
      <c r="W11" s="131"/>
      <c r="X11" s="130"/>
      <c r="Y11" s="33"/>
      <c r="Z11" s="33"/>
      <c r="AA11" s="131"/>
      <c r="AB11" s="130"/>
      <c r="AC11" s="33"/>
      <c r="AD11" s="33" t="s">
        <v>60</v>
      </c>
      <c r="AE11" s="33"/>
      <c r="AF11" s="36"/>
      <c r="AG11" s="36"/>
      <c r="AH11" s="131"/>
      <c r="AI11" s="130"/>
      <c r="AJ11" s="36"/>
      <c r="AK11" s="36"/>
      <c r="AL11" s="36"/>
      <c r="AM11" s="36"/>
      <c r="AN11" s="36"/>
      <c r="AO11" s="36"/>
      <c r="AP11" s="36"/>
      <c r="AQ11" s="36"/>
      <c r="AR11" s="131"/>
      <c r="AS11" s="135"/>
      <c r="AT11" s="41">
        <v>1</v>
      </c>
      <c r="AU11" s="41">
        <v>68</v>
      </c>
      <c r="AV11" s="41">
        <v>1</v>
      </c>
      <c r="AW11" s="43">
        <f t="shared" si="0"/>
        <v>1.4705882352941175</v>
      </c>
    </row>
    <row r="12" spans="1:49" ht="30" x14ac:dyDescent="0.25">
      <c r="A12" s="12" t="s">
        <v>94</v>
      </c>
      <c r="B12" s="23"/>
      <c r="C12" s="23"/>
      <c r="D12" s="14"/>
      <c r="E12" s="13"/>
      <c r="F12" s="16"/>
      <c r="G12" s="14"/>
      <c r="H12" s="13"/>
      <c r="I12" s="16"/>
      <c r="J12" s="16"/>
      <c r="K12" s="148"/>
      <c r="L12" s="13"/>
      <c r="M12" s="13"/>
      <c r="N12" s="13"/>
      <c r="O12" s="14"/>
      <c r="P12" s="144"/>
      <c r="Q12" s="102"/>
      <c r="R12" s="102"/>
      <c r="S12" s="171"/>
      <c r="T12" s="141"/>
      <c r="U12" s="138"/>
      <c r="V12" s="102"/>
      <c r="W12" s="131"/>
      <c r="X12" s="130"/>
      <c r="Y12" s="33"/>
      <c r="Z12" s="33"/>
      <c r="AA12" s="131"/>
      <c r="AB12" s="130"/>
      <c r="AC12" s="33"/>
      <c r="AD12" s="33"/>
      <c r="AE12" s="33"/>
      <c r="AF12" s="36" t="s">
        <v>117</v>
      </c>
      <c r="AG12" s="36"/>
      <c r="AH12" s="131"/>
      <c r="AI12" s="130"/>
      <c r="AJ12" s="36"/>
      <c r="AK12" s="36"/>
      <c r="AL12" s="36"/>
      <c r="AM12" s="36" t="s">
        <v>96</v>
      </c>
      <c r="AN12" s="36"/>
      <c r="AO12" s="36"/>
      <c r="AP12" s="36"/>
      <c r="AQ12" s="36"/>
      <c r="AR12" s="131"/>
      <c r="AS12" s="135"/>
      <c r="AT12" s="41">
        <v>2</v>
      </c>
      <c r="AU12" s="41">
        <v>34</v>
      </c>
      <c r="AV12" s="41">
        <v>2</v>
      </c>
      <c r="AW12" s="43">
        <f t="shared" si="0"/>
        <v>5.8823529411764701</v>
      </c>
    </row>
    <row r="13" spans="1:49" ht="30" x14ac:dyDescent="0.25">
      <c r="A13" s="12" t="s">
        <v>2</v>
      </c>
      <c r="B13" s="23" t="s">
        <v>55</v>
      </c>
      <c r="C13" s="23"/>
      <c r="D13" s="14" t="s">
        <v>27</v>
      </c>
      <c r="E13" s="13"/>
      <c r="F13" s="16" t="s">
        <v>28</v>
      </c>
      <c r="G13" s="14"/>
      <c r="H13" s="13"/>
      <c r="I13" s="16"/>
      <c r="J13" s="16"/>
      <c r="K13" s="148"/>
      <c r="L13" s="13"/>
      <c r="M13" s="13" t="s">
        <v>27</v>
      </c>
      <c r="N13" s="13"/>
      <c r="O13" s="14" t="s">
        <v>29</v>
      </c>
      <c r="P13" s="144"/>
      <c r="Q13" s="102"/>
      <c r="R13" s="102" t="s">
        <v>30</v>
      </c>
      <c r="S13" s="171"/>
      <c r="T13" s="141"/>
      <c r="U13" s="138"/>
      <c r="V13" s="102"/>
      <c r="W13" s="131"/>
      <c r="X13" s="130"/>
      <c r="Y13" s="33" t="s">
        <v>27</v>
      </c>
      <c r="Z13" s="33"/>
      <c r="AA13" s="131"/>
      <c r="AB13" s="130"/>
      <c r="AC13" s="33" t="s">
        <v>29</v>
      </c>
      <c r="AD13" s="33"/>
      <c r="AE13" s="33"/>
      <c r="AF13" s="36"/>
      <c r="AG13" s="36"/>
      <c r="AH13" s="131"/>
      <c r="AI13" s="130"/>
      <c r="AJ13" s="36" t="s">
        <v>117</v>
      </c>
      <c r="AK13" s="36"/>
      <c r="AL13" s="36"/>
      <c r="AM13" s="36"/>
      <c r="AN13" s="36"/>
      <c r="AO13" s="36" t="s">
        <v>56</v>
      </c>
      <c r="AP13" s="36"/>
      <c r="AQ13" s="36"/>
      <c r="AR13" s="131"/>
      <c r="AS13" s="136">
        <v>5</v>
      </c>
      <c r="AT13" s="34">
        <v>5</v>
      </c>
      <c r="AU13" s="34">
        <v>170</v>
      </c>
      <c r="AV13" s="34">
        <v>10</v>
      </c>
      <c r="AW13" s="43">
        <f t="shared" ref="AW13" si="1">AV13/AU13*100</f>
        <v>5.8823529411764701</v>
      </c>
    </row>
    <row r="14" spans="1:49" ht="15.75" thickBot="1" x14ac:dyDescent="0.3">
      <c r="A14" s="24" t="s">
        <v>9</v>
      </c>
      <c r="B14" s="103">
        <v>1</v>
      </c>
      <c r="C14" s="103">
        <v>1</v>
      </c>
      <c r="D14" s="26">
        <v>1</v>
      </c>
      <c r="E14" s="25"/>
      <c r="F14" s="27">
        <v>1</v>
      </c>
      <c r="G14" s="26"/>
      <c r="H14" s="22"/>
      <c r="I14" s="22">
        <v>1</v>
      </c>
      <c r="J14" s="143"/>
      <c r="K14" s="149"/>
      <c r="L14" s="150">
        <v>1</v>
      </c>
      <c r="M14" s="150">
        <v>1</v>
      </c>
      <c r="N14" s="150">
        <v>1</v>
      </c>
      <c r="O14" s="17">
        <v>1</v>
      </c>
      <c r="P14" s="145"/>
      <c r="Q14" s="140">
        <v>1</v>
      </c>
      <c r="R14" s="140">
        <v>1</v>
      </c>
      <c r="S14" s="172">
        <v>1</v>
      </c>
      <c r="T14" s="142"/>
      <c r="U14" s="139">
        <v>1</v>
      </c>
      <c r="V14" s="140">
        <v>1</v>
      </c>
      <c r="W14" s="134"/>
      <c r="X14" s="132"/>
      <c r="Y14" s="133">
        <v>1</v>
      </c>
      <c r="Z14" s="133">
        <v>1</v>
      </c>
      <c r="AA14" s="134"/>
      <c r="AB14" s="132"/>
      <c r="AC14" s="133">
        <v>1</v>
      </c>
      <c r="AD14" s="133">
        <v>1</v>
      </c>
      <c r="AE14" s="133">
        <v>1</v>
      </c>
      <c r="AF14" s="137">
        <v>1</v>
      </c>
      <c r="AG14" s="137"/>
      <c r="AH14" s="134"/>
      <c r="AI14" s="132"/>
      <c r="AJ14" s="137">
        <v>1</v>
      </c>
      <c r="AK14" s="137">
        <v>1</v>
      </c>
      <c r="AL14" s="137">
        <v>1</v>
      </c>
      <c r="AM14" s="137">
        <v>1</v>
      </c>
      <c r="AN14" s="137">
        <v>1</v>
      </c>
      <c r="AO14" s="137">
        <v>1</v>
      </c>
      <c r="AP14" s="137">
        <v>1</v>
      </c>
      <c r="AQ14" s="137">
        <v>1</v>
      </c>
      <c r="AR14" s="134"/>
      <c r="AS14" s="136">
        <v>9</v>
      </c>
      <c r="AT14" s="34">
        <v>21</v>
      </c>
      <c r="AU14" s="34"/>
      <c r="AV14" s="34">
        <v>30</v>
      </c>
      <c r="AW14" s="34"/>
    </row>
    <row r="15" spans="1:49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</sheetData>
  <mergeCells count="13">
    <mergeCell ref="AB1:AR1"/>
    <mergeCell ref="B2:D2"/>
    <mergeCell ref="E2:G2"/>
    <mergeCell ref="H2:J2"/>
    <mergeCell ref="P2:T2"/>
    <mergeCell ref="U2:W2"/>
    <mergeCell ref="X2:AA2"/>
    <mergeCell ref="AB2:AH2"/>
    <mergeCell ref="AI2:AR2"/>
    <mergeCell ref="K2:O2"/>
    <mergeCell ref="B1:G1"/>
    <mergeCell ref="H1:O1"/>
    <mergeCell ref="P1:A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zoomScale="70" zoomScaleNormal="70" workbookViewId="0">
      <pane xSplit="1" ySplit="3" topLeftCell="H4" activePane="bottomRight" state="frozen"/>
      <selection pane="topRight" activeCell="B1" sqref="B1"/>
      <selection pane="bottomLeft" activeCell="A3" sqref="A3"/>
      <selection pane="bottomRight" activeCell="O5" sqref="O5"/>
    </sheetView>
  </sheetViews>
  <sheetFormatPr defaultRowHeight="15" x14ac:dyDescent="0.25"/>
  <cols>
    <col min="1" max="1" width="16.28515625" customWidth="1"/>
    <col min="2" max="2" width="3" bestFit="1" customWidth="1"/>
    <col min="3" max="3" width="3" customWidth="1"/>
    <col min="4" max="4" width="3.42578125" customWidth="1"/>
    <col min="5" max="8" width="3.7109375" customWidth="1"/>
    <col min="9" max="9" width="3.42578125" customWidth="1"/>
    <col min="10" max="11" width="3" bestFit="1" customWidth="1"/>
    <col min="12" max="12" width="3" customWidth="1"/>
    <col min="13" max="24" width="3.42578125" customWidth="1"/>
    <col min="25" max="27" width="3.28515625" customWidth="1"/>
    <col min="28" max="33" width="3.5703125" customWidth="1"/>
    <col min="34" max="34" width="4.7109375" customWidth="1"/>
    <col min="35" max="35" width="4.140625" customWidth="1"/>
    <col min="36" max="37" width="5.42578125" customWidth="1"/>
    <col min="38" max="38" width="5" customWidth="1"/>
    <col min="39" max="41" width="3.85546875" customWidth="1"/>
    <col min="42" max="44" width="4.7109375" customWidth="1"/>
    <col min="45" max="46" width="4.42578125" customWidth="1"/>
    <col min="47" max="47" width="5.140625" customWidth="1"/>
    <col min="48" max="48" width="5.7109375" customWidth="1"/>
    <col min="49" max="52" width="3.7109375" customWidth="1"/>
    <col min="53" max="55" width="4.28515625" customWidth="1"/>
    <col min="56" max="59" width="4.140625" customWidth="1"/>
    <col min="60" max="60" width="5.28515625" customWidth="1"/>
    <col min="61" max="61" width="5.42578125" customWidth="1"/>
  </cols>
  <sheetData>
    <row r="1" spans="1:66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2"/>
      <c r="K1" s="200" t="s">
        <v>7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2"/>
      <c r="W1" s="192" t="s">
        <v>39</v>
      </c>
      <c r="X1" s="193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5"/>
      <c r="AL1" s="196"/>
      <c r="AM1" s="192" t="s">
        <v>40</v>
      </c>
      <c r="AN1" s="193"/>
      <c r="AO1" s="193"/>
      <c r="AP1" s="193"/>
      <c r="AQ1" s="193"/>
      <c r="AR1" s="193"/>
      <c r="AS1" s="193"/>
      <c r="AT1" s="193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6"/>
      <c r="BJ1" s="50" t="s">
        <v>8</v>
      </c>
      <c r="BK1" s="51" t="s">
        <v>46</v>
      </c>
      <c r="BL1" s="52" t="s">
        <v>47</v>
      </c>
      <c r="BM1" s="52" t="s">
        <v>48</v>
      </c>
      <c r="BN1" s="53" t="s">
        <v>49</v>
      </c>
    </row>
    <row r="2" spans="1:66" ht="16.5" thickBot="1" x14ac:dyDescent="0.3">
      <c r="A2" s="48" t="s">
        <v>53</v>
      </c>
      <c r="B2" s="207" t="s">
        <v>31</v>
      </c>
      <c r="C2" s="208"/>
      <c r="D2" s="209"/>
      <c r="E2" s="205" t="s">
        <v>32</v>
      </c>
      <c r="F2" s="204"/>
      <c r="G2" s="204"/>
      <c r="H2" s="204"/>
      <c r="I2" s="204"/>
      <c r="J2" s="206"/>
      <c r="K2" s="203" t="s">
        <v>33</v>
      </c>
      <c r="L2" s="204"/>
      <c r="M2" s="206"/>
      <c r="N2" s="245" t="s">
        <v>35</v>
      </c>
      <c r="O2" s="246"/>
      <c r="P2" s="246"/>
      <c r="Q2" s="246"/>
      <c r="R2" s="246"/>
      <c r="S2" s="246"/>
      <c r="T2" s="246"/>
      <c r="U2" s="246"/>
      <c r="V2" s="247"/>
      <c r="W2" s="197" t="s">
        <v>41</v>
      </c>
      <c r="X2" s="198"/>
      <c r="Y2" s="198"/>
      <c r="Z2" s="198"/>
      <c r="AA2" s="199"/>
      <c r="AB2" s="197" t="s">
        <v>42</v>
      </c>
      <c r="AC2" s="198"/>
      <c r="AD2" s="198"/>
      <c r="AE2" s="198"/>
      <c r="AF2" s="198"/>
      <c r="AG2" s="198"/>
      <c r="AH2" s="199"/>
      <c r="AI2" s="198" t="s">
        <v>43</v>
      </c>
      <c r="AJ2" s="198"/>
      <c r="AK2" s="198"/>
      <c r="AL2" s="199"/>
      <c r="AM2" s="200" t="s">
        <v>44</v>
      </c>
      <c r="AN2" s="201"/>
      <c r="AO2" s="201"/>
      <c r="AP2" s="201"/>
      <c r="AQ2" s="201"/>
      <c r="AR2" s="201"/>
      <c r="AS2" s="201"/>
      <c r="AT2" s="201"/>
      <c r="AU2" s="202"/>
      <c r="AV2" s="200" t="s">
        <v>45</v>
      </c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2"/>
      <c r="BJ2" s="56"/>
      <c r="BK2" s="49"/>
      <c r="BL2" s="49"/>
      <c r="BM2" s="49"/>
      <c r="BN2" s="49"/>
    </row>
    <row r="3" spans="1:66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</v>
      </c>
      <c r="G3" s="54">
        <v>11</v>
      </c>
      <c r="H3" s="54">
        <v>18</v>
      </c>
      <c r="I3" s="54">
        <v>22</v>
      </c>
      <c r="J3" s="8">
        <v>30</v>
      </c>
      <c r="K3" s="10">
        <v>9</v>
      </c>
      <c r="L3" s="20">
        <v>22</v>
      </c>
      <c r="M3" s="20">
        <v>27</v>
      </c>
      <c r="N3" s="249">
        <v>1</v>
      </c>
      <c r="O3" s="250">
        <v>4</v>
      </c>
      <c r="P3" s="250">
        <v>11</v>
      </c>
      <c r="Q3" s="250">
        <v>12</v>
      </c>
      <c r="R3" s="250">
        <v>13</v>
      </c>
      <c r="S3" s="250">
        <v>17</v>
      </c>
      <c r="T3" s="250">
        <v>26</v>
      </c>
      <c r="U3" s="250">
        <v>25</v>
      </c>
      <c r="V3" s="251">
        <v>28</v>
      </c>
      <c r="W3" s="168"/>
      <c r="X3" s="152">
        <v>18</v>
      </c>
      <c r="Y3" s="152">
        <v>20</v>
      </c>
      <c r="Z3" s="152">
        <v>23</v>
      </c>
      <c r="AA3" s="153">
        <v>30</v>
      </c>
      <c r="AB3" s="120"/>
      <c r="AC3" s="55">
        <v>3</v>
      </c>
      <c r="AD3" s="55">
        <v>12</v>
      </c>
      <c r="AE3" s="55">
        <v>18</v>
      </c>
      <c r="AF3" s="55">
        <v>19</v>
      </c>
      <c r="AG3" s="55">
        <v>27</v>
      </c>
      <c r="AH3" s="121"/>
      <c r="AI3" s="151">
        <v>1</v>
      </c>
      <c r="AJ3" s="152">
        <v>13</v>
      </c>
      <c r="AK3" s="152">
        <v>21</v>
      </c>
      <c r="AL3" s="153"/>
      <c r="AM3" s="120"/>
      <c r="AN3" s="55">
        <v>7</v>
      </c>
      <c r="AO3" s="55">
        <v>8</v>
      </c>
      <c r="AP3" s="57">
        <v>14</v>
      </c>
      <c r="AQ3" s="57">
        <v>18</v>
      </c>
      <c r="AR3" s="57"/>
      <c r="AS3" s="57">
        <v>24</v>
      </c>
      <c r="AT3" s="57">
        <v>29</v>
      </c>
      <c r="AU3" s="121"/>
      <c r="AV3" s="120"/>
      <c r="AW3" s="55">
        <v>5</v>
      </c>
      <c r="AX3" s="55">
        <v>7</v>
      </c>
      <c r="AY3" s="55">
        <v>10</v>
      </c>
      <c r="AZ3" s="55">
        <v>14</v>
      </c>
      <c r="BA3" s="55">
        <v>15</v>
      </c>
      <c r="BB3" s="55">
        <v>16</v>
      </c>
      <c r="BC3" s="55">
        <v>17</v>
      </c>
      <c r="BD3" s="55">
        <v>19</v>
      </c>
      <c r="BE3" s="57">
        <v>20</v>
      </c>
      <c r="BF3" s="57">
        <v>21</v>
      </c>
      <c r="BG3" s="57">
        <v>22</v>
      </c>
      <c r="BH3" s="57">
        <v>23</v>
      </c>
      <c r="BI3" s="121">
        <v>20</v>
      </c>
      <c r="BJ3" s="135"/>
      <c r="BK3" s="41"/>
      <c r="BL3" s="41"/>
      <c r="BM3" s="41"/>
      <c r="BN3" s="41"/>
    </row>
    <row r="4" spans="1:66" ht="15.75" x14ac:dyDescent="0.25">
      <c r="A4" s="5" t="s">
        <v>34</v>
      </c>
      <c r="B4" s="30"/>
      <c r="C4" s="30"/>
      <c r="D4" s="14"/>
      <c r="E4" s="13"/>
      <c r="F4" s="16"/>
      <c r="G4" s="16"/>
      <c r="H4" s="16"/>
      <c r="I4" s="16"/>
      <c r="J4" s="14"/>
      <c r="K4" s="13"/>
      <c r="L4" s="16"/>
      <c r="M4" s="16"/>
      <c r="N4" s="148"/>
      <c r="O4" s="13"/>
      <c r="P4" s="13"/>
      <c r="Q4" s="13"/>
      <c r="R4" s="13"/>
      <c r="S4" s="13"/>
      <c r="T4" s="13"/>
      <c r="U4" s="13"/>
      <c r="V4" s="14"/>
      <c r="W4" s="129"/>
      <c r="X4" s="33"/>
      <c r="Y4" s="33"/>
      <c r="Z4" s="33"/>
      <c r="AA4" s="131"/>
      <c r="AB4" s="130"/>
      <c r="AC4" s="33"/>
      <c r="AD4" s="33"/>
      <c r="AE4" s="33"/>
      <c r="AF4" s="33"/>
      <c r="AG4" s="33"/>
      <c r="AH4" s="131"/>
      <c r="AI4" s="130"/>
      <c r="AJ4" s="33"/>
      <c r="AK4" s="33"/>
      <c r="AL4" s="131"/>
      <c r="AM4" s="130"/>
      <c r="AN4" s="33"/>
      <c r="AO4" s="33"/>
      <c r="AP4" s="36"/>
      <c r="AQ4" s="36"/>
      <c r="AR4" s="36"/>
      <c r="AS4" s="36"/>
      <c r="AT4" s="36"/>
      <c r="AU4" s="131"/>
      <c r="AV4" s="130"/>
      <c r="AW4" s="33"/>
      <c r="AX4" s="33"/>
      <c r="AY4" s="33"/>
      <c r="AZ4" s="33"/>
      <c r="BA4" s="33"/>
      <c r="BB4" s="33"/>
      <c r="BC4" s="33"/>
      <c r="BD4" s="33"/>
      <c r="BE4" s="36"/>
      <c r="BF4" s="36"/>
      <c r="BG4" s="36"/>
      <c r="BH4" s="36"/>
      <c r="BI4" s="131"/>
      <c r="BJ4" s="135"/>
      <c r="BK4" s="41"/>
      <c r="BL4" s="41"/>
      <c r="BM4" s="41"/>
      <c r="BN4" s="43"/>
    </row>
    <row r="5" spans="1:66" ht="45" x14ac:dyDescent="0.25">
      <c r="A5" s="12" t="s">
        <v>0</v>
      </c>
      <c r="B5" s="28"/>
      <c r="C5" s="28" t="s">
        <v>28</v>
      </c>
      <c r="D5" s="14"/>
      <c r="E5" s="13"/>
      <c r="F5" s="16" t="s">
        <v>84</v>
      </c>
      <c r="G5" s="16"/>
      <c r="H5" s="16" t="s">
        <v>27</v>
      </c>
      <c r="I5" s="16"/>
      <c r="J5" s="14"/>
      <c r="K5" s="13"/>
      <c r="L5" s="16" t="s">
        <v>28</v>
      </c>
      <c r="M5" s="16"/>
      <c r="N5" s="148"/>
      <c r="O5" s="13"/>
      <c r="P5" s="13"/>
      <c r="Q5" s="13"/>
      <c r="R5" s="13" t="s">
        <v>27</v>
      </c>
      <c r="S5" s="13"/>
      <c r="T5" s="13"/>
      <c r="U5" s="13"/>
      <c r="V5" s="14" t="s">
        <v>27</v>
      </c>
      <c r="W5" s="144"/>
      <c r="X5" s="102" t="s">
        <v>87</v>
      </c>
      <c r="Y5" s="102"/>
      <c r="Z5" s="102"/>
      <c r="AA5" s="141" t="s">
        <v>29</v>
      </c>
      <c r="AB5" s="138"/>
      <c r="AC5" s="102"/>
      <c r="AD5" s="102"/>
      <c r="AE5" s="102"/>
      <c r="AF5" s="102"/>
      <c r="AG5" s="102" t="s">
        <v>27</v>
      </c>
      <c r="AH5" s="131"/>
      <c r="AI5" s="130"/>
      <c r="AJ5" s="33"/>
      <c r="AK5" s="33"/>
      <c r="AL5" s="131"/>
      <c r="AM5" s="130"/>
      <c r="AN5" s="33"/>
      <c r="AO5" s="33"/>
      <c r="AP5" s="36"/>
      <c r="AQ5" s="36" t="s">
        <v>117</v>
      </c>
      <c r="AR5" s="36"/>
      <c r="AS5" s="36"/>
      <c r="AT5" s="36"/>
      <c r="AU5" s="131"/>
      <c r="AV5" s="130"/>
      <c r="AW5" s="33"/>
      <c r="AX5" s="33"/>
      <c r="AY5" s="33"/>
      <c r="AZ5" s="33"/>
      <c r="BA5" s="33"/>
      <c r="BB5" s="33"/>
      <c r="BC5" s="33" t="s">
        <v>27</v>
      </c>
      <c r="BD5" s="33"/>
      <c r="BE5" s="36"/>
      <c r="BF5" s="36"/>
      <c r="BG5" s="36"/>
      <c r="BH5" s="36"/>
      <c r="BI5" s="131"/>
      <c r="BJ5" s="135">
        <v>6</v>
      </c>
      <c r="BK5" s="41">
        <v>5</v>
      </c>
      <c r="BL5" s="41">
        <v>204</v>
      </c>
      <c r="BM5" s="41">
        <v>11</v>
      </c>
      <c r="BN5" s="43">
        <f>BM5/BL5*100</f>
        <v>5.3921568627450984</v>
      </c>
    </row>
    <row r="6" spans="1:66" ht="30" x14ac:dyDescent="0.25">
      <c r="A6" s="12" t="s">
        <v>63</v>
      </c>
      <c r="B6" s="28"/>
      <c r="C6" s="28"/>
      <c r="D6" s="14"/>
      <c r="E6" s="13"/>
      <c r="F6" s="16"/>
      <c r="G6" s="16"/>
      <c r="H6" s="16"/>
      <c r="I6" s="16"/>
      <c r="J6" s="14"/>
      <c r="K6" s="13"/>
      <c r="L6" s="16"/>
      <c r="M6" s="16"/>
      <c r="N6" s="148"/>
      <c r="O6" s="13"/>
      <c r="P6" s="13"/>
      <c r="Q6" s="13"/>
      <c r="R6" s="13"/>
      <c r="S6" s="13"/>
      <c r="T6" s="13"/>
      <c r="U6" s="13"/>
      <c r="V6" s="14"/>
      <c r="W6" s="144"/>
      <c r="X6" s="102"/>
      <c r="Y6" s="102"/>
      <c r="Z6" s="102"/>
      <c r="AA6" s="141"/>
      <c r="AB6" s="138"/>
      <c r="AC6" s="102"/>
      <c r="AD6" s="102"/>
      <c r="AE6" s="102"/>
      <c r="AF6" s="102"/>
      <c r="AG6" s="102"/>
      <c r="AH6" s="131"/>
      <c r="AI6" s="130"/>
      <c r="AJ6" s="33"/>
      <c r="AK6" s="33"/>
      <c r="AL6" s="131"/>
      <c r="AM6" s="130"/>
      <c r="AN6" s="33"/>
      <c r="AO6" s="33"/>
      <c r="AP6" s="36" t="s">
        <v>117</v>
      </c>
      <c r="AQ6" s="36"/>
      <c r="AR6" s="36"/>
      <c r="AS6" s="36"/>
      <c r="AT6" s="36"/>
      <c r="AU6" s="131"/>
      <c r="AV6" s="130"/>
      <c r="AW6" s="33"/>
      <c r="AX6" s="33"/>
      <c r="AY6" s="33" t="s">
        <v>58</v>
      </c>
      <c r="AZ6" s="33"/>
      <c r="BA6" s="33"/>
      <c r="BB6" s="33"/>
      <c r="BC6" s="33"/>
      <c r="BD6" s="33"/>
      <c r="BE6" s="36"/>
      <c r="BF6" s="36"/>
      <c r="BG6" s="36"/>
      <c r="BH6" s="36"/>
      <c r="BI6" s="131"/>
      <c r="BJ6" s="135"/>
      <c r="BK6" s="41">
        <v>2</v>
      </c>
      <c r="BL6" s="41">
        <v>102</v>
      </c>
      <c r="BM6" s="41">
        <v>2</v>
      </c>
      <c r="BN6" s="43">
        <f t="shared" ref="BN6:BN15" si="0">BM6/BL6*100</f>
        <v>1.9607843137254901</v>
      </c>
    </row>
    <row r="7" spans="1:66" ht="30" x14ac:dyDescent="0.25">
      <c r="A7" s="12" t="s">
        <v>2</v>
      </c>
      <c r="B7" s="28"/>
      <c r="C7" s="28"/>
      <c r="D7" s="14"/>
      <c r="E7" s="13"/>
      <c r="F7" s="16"/>
      <c r="G7" s="16" t="s">
        <v>28</v>
      </c>
      <c r="H7" s="16"/>
      <c r="I7" s="16"/>
      <c r="J7" s="14"/>
      <c r="K7" s="13"/>
      <c r="L7" s="16"/>
      <c r="M7" s="16"/>
      <c r="N7" s="148"/>
      <c r="O7" s="13"/>
      <c r="P7" s="13" t="s">
        <v>27</v>
      </c>
      <c r="Q7" s="13"/>
      <c r="R7" s="13"/>
      <c r="S7" s="13"/>
      <c r="T7" s="13"/>
      <c r="U7" s="13"/>
      <c r="V7" s="14"/>
      <c r="W7" s="144"/>
      <c r="X7" s="102"/>
      <c r="Y7" s="102"/>
      <c r="Z7" s="102"/>
      <c r="AA7" s="141"/>
      <c r="AB7" s="138"/>
      <c r="AC7" s="102" t="s">
        <v>28</v>
      </c>
      <c r="AD7" s="102"/>
      <c r="AE7" s="102"/>
      <c r="AF7" s="102"/>
      <c r="AG7" s="102"/>
      <c r="AH7" s="131"/>
      <c r="AI7" s="130"/>
      <c r="AJ7" s="33"/>
      <c r="AK7" s="33"/>
      <c r="AL7" s="131"/>
      <c r="AM7" s="130"/>
      <c r="AN7" s="33" t="s">
        <v>27</v>
      </c>
      <c r="AO7" s="33"/>
      <c r="AP7" s="36"/>
      <c r="AQ7" s="36"/>
      <c r="AR7" s="36"/>
      <c r="AS7" s="36" t="s">
        <v>117</v>
      </c>
      <c r="AT7" s="36"/>
      <c r="AU7" s="131"/>
      <c r="AV7" s="130"/>
      <c r="AW7" s="33"/>
      <c r="AX7" s="33"/>
      <c r="AY7" s="33"/>
      <c r="AZ7" s="33"/>
      <c r="BA7" s="33"/>
      <c r="BB7" s="33"/>
      <c r="BC7" s="33"/>
      <c r="BD7" s="33"/>
      <c r="BE7" s="36"/>
      <c r="BF7" s="36" t="s">
        <v>28</v>
      </c>
      <c r="BG7" s="36"/>
      <c r="BH7" s="36"/>
      <c r="BI7" s="131"/>
      <c r="BJ7" s="135">
        <v>2</v>
      </c>
      <c r="BK7" s="41">
        <v>4</v>
      </c>
      <c r="BL7" s="41">
        <v>170</v>
      </c>
      <c r="BM7" s="41">
        <v>6</v>
      </c>
      <c r="BN7" s="43">
        <f t="shared" si="0"/>
        <v>3.5294117647058822</v>
      </c>
    </row>
    <row r="8" spans="1:66" ht="30" x14ac:dyDescent="0.25">
      <c r="A8" s="12" t="s">
        <v>64</v>
      </c>
      <c r="B8" s="28"/>
      <c r="C8" s="28"/>
      <c r="D8" s="14"/>
      <c r="E8" s="13"/>
      <c r="F8" s="16"/>
      <c r="G8" s="16"/>
      <c r="H8" s="16"/>
      <c r="I8" s="16" t="s">
        <v>28</v>
      </c>
      <c r="J8" s="14"/>
      <c r="K8" s="13"/>
      <c r="L8" s="16"/>
      <c r="M8" s="16"/>
      <c r="N8" s="148"/>
      <c r="O8" s="13"/>
      <c r="P8" s="13"/>
      <c r="Q8" s="13"/>
      <c r="R8" s="13"/>
      <c r="S8" s="13" t="s">
        <v>27</v>
      </c>
      <c r="T8" s="13"/>
      <c r="U8" s="13"/>
      <c r="V8" s="14"/>
      <c r="W8" s="144"/>
      <c r="X8" s="102"/>
      <c r="Y8" s="102"/>
      <c r="Z8" s="102"/>
      <c r="AA8" s="141"/>
      <c r="AB8" s="138"/>
      <c r="AC8" s="102"/>
      <c r="AD8" s="102"/>
      <c r="AE8" s="102" t="s">
        <v>29</v>
      </c>
      <c r="AF8" s="102"/>
      <c r="AG8" s="102"/>
      <c r="AH8" s="131"/>
      <c r="AI8" s="130"/>
      <c r="AJ8" s="33"/>
      <c r="AK8" s="33" t="s">
        <v>28</v>
      </c>
      <c r="AL8" s="131"/>
      <c r="AM8" s="130"/>
      <c r="AN8" s="33"/>
      <c r="AO8" s="33"/>
      <c r="AP8" s="36"/>
      <c r="AQ8" s="36"/>
      <c r="AR8" s="36"/>
      <c r="AS8" s="36"/>
      <c r="AT8" s="36"/>
      <c r="AU8" s="131"/>
      <c r="AV8" s="130"/>
      <c r="AW8" s="33" t="s">
        <v>27</v>
      </c>
      <c r="AX8" s="33"/>
      <c r="AY8" s="33"/>
      <c r="AZ8" s="33"/>
      <c r="BA8" s="33"/>
      <c r="BB8" s="33"/>
      <c r="BC8" s="33"/>
      <c r="BD8" s="33"/>
      <c r="BE8" s="36" t="s">
        <v>28</v>
      </c>
      <c r="BF8" s="36"/>
      <c r="BG8" s="36"/>
      <c r="BH8" s="36"/>
      <c r="BI8" s="131"/>
      <c r="BJ8" s="135">
        <v>2</v>
      </c>
      <c r="BK8" s="41">
        <v>4</v>
      </c>
      <c r="BL8" s="41">
        <v>102</v>
      </c>
      <c r="BM8" s="41">
        <v>6</v>
      </c>
      <c r="BN8" s="43">
        <f t="shared" si="0"/>
        <v>5.8823529411764701</v>
      </c>
    </row>
    <row r="9" spans="1:66" ht="30" x14ac:dyDescent="0.25">
      <c r="A9" s="12" t="s">
        <v>11</v>
      </c>
      <c r="B9" s="28"/>
      <c r="C9" s="28"/>
      <c r="D9" s="14"/>
      <c r="E9" s="13"/>
      <c r="F9" s="16"/>
      <c r="G9" s="16"/>
      <c r="H9" s="16"/>
      <c r="I9" s="16"/>
      <c r="J9" s="14"/>
      <c r="K9" s="13"/>
      <c r="L9" s="16"/>
      <c r="M9" s="16"/>
      <c r="N9" s="148"/>
      <c r="O9" s="13"/>
      <c r="P9" s="13"/>
      <c r="Q9" s="13"/>
      <c r="R9" s="13"/>
      <c r="S9" s="13"/>
      <c r="T9" s="13" t="s">
        <v>25</v>
      </c>
      <c r="U9" s="13"/>
      <c r="V9" s="14"/>
      <c r="W9" s="144"/>
      <c r="X9" s="102"/>
      <c r="Y9" s="102"/>
      <c r="Z9" s="102"/>
      <c r="AA9" s="141"/>
      <c r="AB9" s="138"/>
      <c r="AC9" s="102"/>
      <c r="AD9" s="102"/>
      <c r="AE9" s="102"/>
      <c r="AF9" s="102"/>
      <c r="AG9" s="102"/>
      <c r="AH9" s="131"/>
      <c r="AI9" s="130"/>
      <c r="AJ9" s="33"/>
      <c r="AK9" s="33"/>
      <c r="AL9" s="131"/>
      <c r="AM9" s="130"/>
      <c r="AN9" s="33"/>
      <c r="AO9" s="33"/>
      <c r="AP9" s="36"/>
      <c r="AQ9" s="36"/>
      <c r="AR9" s="36"/>
      <c r="AS9" s="36"/>
      <c r="AT9" s="36"/>
      <c r="AU9" s="131"/>
      <c r="AV9" s="130"/>
      <c r="AW9" s="33"/>
      <c r="AX9" s="33"/>
      <c r="AY9" s="33"/>
      <c r="AZ9" s="33"/>
      <c r="BA9" s="33"/>
      <c r="BB9" s="33"/>
      <c r="BC9" s="33"/>
      <c r="BD9" s="33" t="s">
        <v>37</v>
      </c>
      <c r="BE9" s="36"/>
      <c r="BF9" s="36"/>
      <c r="BG9" s="36"/>
      <c r="BH9" s="36"/>
      <c r="BI9" s="131"/>
      <c r="BJ9" s="135">
        <v>1</v>
      </c>
      <c r="BK9" s="41">
        <v>1</v>
      </c>
      <c r="BL9" s="41">
        <v>68</v>
      </c>
      <c r="BM9" s="41">
        <v>2</v>
      </c>
      <c r="BN9" s="43">
        <f t="shared" si="0"/>
        <v>2.9411764705882351</v>
      </c>
    </row>
    <row r="10" spans="1:66" ht="30" x14ac:dyDescent="0.25">
      <c r="A10" s="12" t="s">
        <v>36</v>
      </c>
      <c r="B10" s="28"/>
      <c r="C10" s="28"/>
      <c r="D10" s="14"/>
      <c r="E10" s="13"/>
      <c r="F10" s="16"/>
      <c r="G10" s="16"/>
      <c r="H10" s="16"/>
      <c r="I10" s="16"/>
      <c r="J10" s="14"/>
      <c r="K10" s="13"/>
      <c r="L10" s="16"/>
      <c r="M10" s="16"/>
      <c r="N10" s="148"/>
      <c r="O10" s="13"/>
      <c r="P10" s="13"/>
      <c r="Q10" s="13"/>
      <c r="R10" s="13"/>
      <c r="S10" s="13"/>
      <c r="T10" s="13"/>
      <c r="U10" s="13"/>
      <c r="V10" s="14"/>
      <c r="W10" s="144"/>
      <c r="X10" s="102"/>
      <c r="Y10" s="102"/>
      <c r="Z10" s="102" t="s">
        <v>29</v>
      </c>
      <c r="AA10" s="141"/>
      <c r="AB10" s="138"/>
      <c r="AC10" s="102"/>
      <c r="AD10" s="102"/>
      <c r="AE10" s="102"/>
      <c r="AF10" s="102"/>
      <c r="AG10" s="102"/>
      <c r="AH10" s="131"/>
      <c r="AI10" s="130"/>
      <c r="AJ10" s="33"/>
      <c r="AK10" s="33"/>
      <c r="AL10" s="131"/>
      <c r="AM10" s="130"/>
      <c r="AN10" s="33"/>
      <c r="AO10" s="33"/>
      <c r="AP10" s="36"/>
      <c r="AQ10" s="36"/>
      <c r="AR10" s="36"/>
      <c r="AS10" s="36"/>
      <c r="AT10" s="36"/>
      <c r="AU10" s="131"/>
      <c r="AV10" s="130"/>
      <c r="AW10" s="33"/>
      <c r="AX10" s="33"/>
      <c r="AY10" s="33"/>
      <c r="AZ10" s="33"/>
      <c r="BA10" s="33" t="s">
        <v>24</v>
      </c>
      <c r="BB10" s="33"/>
      <c r="BC10" s="33"/>
      <c r="BD10" s="33"/>
      <c r="BE10" s="36"/>
      <c r="BF10" s="36"/>
      <c r="BG10" s="36"/>
      <c r="BH10" s="36"/>
      <c r="BI10" s="131"/>
      <c r="BJ10" s="135"/>
      <c r="BK10" s="41">
        <v>2</v>
      </c>
      <c r="BL10" s="41">
        <v>34</v>
      </c>
      <c r="BM10" s="41">
        <v>2</v>
      </c>
      <c r="BN10" s="43">
        <f t="shared" si="0"/>
        <v>5.8823529411764701</v>
      </c>
    </row>
    <row r="11" spans="1:66" ht="30" x14ac:dyDescent="0.25">
      <c r="A11" s="12" t="s">
        <v>3</v>
      </c>
      <c r="B11" s="28"/>
      <c r="C11" s="28"/>
      <c r="D11" s="14"/>
      <c r="E11" s="13"/>
      <c r="F11" s="16"/>
      <c r="G11" s="16"/>
      <c r="H11" s="16"/>
      <c r="I11" s="16"/>
      <c r="J11" s="14"/>
      <c r="K11" s="13"/>
      <c r="L11" s="16"/>
      <c r="M11" s="16"/>
      <c r="N11" s="148"/>
      <c r="O11" s="13"/>
      <c r="P11" s="13"/>
      <c r="Q11" s="13" t="s">
        <v>26</v>
      </c>
      <c r="R11" s="13"/>
      <c r="S11" s="13"/>
      <c r="T11" s="13"/>
      <c r="U11" s="13"/>
      <c r="V11" s="14"/>
      <c r="W11" s="144"/>
      <c r="X11" s="102"/>
      <c r="Y11" s="102"/>
      <c r="Z11" s="102"/>
      <c r="AA11" s="141"/>
      <c r="AB11" s="138"/>
      <c r="AC11" s="102"/>
      <c r="AD11" s="102"/>
      <c r="AE11" s="102"/>
      <c r="AF11" s="102" t="s">
        <v>28</v>
      </c>
      <c r="AG11" s="102"/>
      <c r="AH11" s="131"/>
      <c r="AI11" s="130"/>
      <c r="AJ11" s="33"/>
      <c r="AK11" s="33"/>
      <c r="AL11" s="131"/>
      <c r="AM11" s="130"/>
      <c r="AN11" s="33"/>
      <c r="AO11" s="33"/>
      <c r="AP11" s="36"/>
      <c r="AQ11" s="36"/>
      <c r="AR11" s="36"/>
      <c r="AS11" s="36"/>
      <c r="AT11" s="36"/>
      <c r="AU11" s="131"/>
      <c r="AV11" s="130"/>
      <c r="AW11" s="33"/>
      <c r="AX11" s="33"/>
      <c r="AY11" s="33"/>
      <c r="AZ11" s="33"/>
      <c r="BA11" s="33"/>
      <c r="BB11" s="33"/>
      <c r="BC11" s="33"/>
      <c r="BD11" s="33"/>
      <c r="BE11" s="36"/>
      <c r="BF11" s="36"/>
      <c r="BG11" s="36" t="s">
        <v>28</v>
      </c>
      <c r="BH11" s="36"/>
      <c r="BI11" s="131"/>
      <c r="BJ11" s="135">
        <v>1</v>
      </c>
      <c r="BK11" s="41">
        <v>2</v>
      </c>
      <c r="BL11" s="41">
        <v>34</v>
      </c>
      <c r="BM11" s="41">
        <v>3</v>
      </c>
      <c r="BN11" s="43">
        <f t="shared" si="0"/>
        <v>8.8235294117647065</v>
      </c>
    </row>
    <row r="12" spans="1:66" ht="30" x14ac:dyDescent="0.25">
      <c r="A12" s="12" t="s">
        <v>94</v>
      </c>
      <c r="B12" s="28"/>
      <c r="C12" s="28"/>
      <c r="D12" s="14"/>
      <c r="E12" s="13"/>
      <c r="F12" s="16"/>
      <c r="G12" s="16"/>
      <c r="H12" s="16"/>
      <c r="I12" s="16"/>
      <c r="J12" s="14"/>
      <c r="K12" s="13"/>
      <c r="L12" s="16"/>
      <c r="M12" s="16"/>
      <c r="N12" s="148"/>
      <c r="O12" s="13"/>
      <c r="P12" s="13"/>
      <c r="Q12" s="13"/>
      <c r="R12" s="13"/>
      <c r="S12" s="13"/>
      <c r="T12" s="13"/>
      <c r="U12" s="13"/>
      <c r="V12" s="14"/>
      <c r="W12" s="144"/>
      <c r="X12" s="102"/>
      <c r="Y12" s="102"/>
      <c r="Z12" s="102"/>
      <c r="AA12" s="141"/>
      <c r="AB12" s="138"/>
      <c r="AC12" s="102"/>
      <c r="AD12" s="102"/>
      <c r="AE12" s="102"/>
      <c r="AF12" s="102"/>
      <c r="AG12" s="102"/>
      <c r="AH12" s="131"/>
      <c r="AI12" s="130"/>
      <c r="AJ12" s="33"/>
      <c r="AK12" s="33"/>
      <c r="AL12" s="131"/>
      <c r="AM12" s="130"/>
      <c r="AN12" s="33"/>
      <c r="AO12" s="33"/>
      <c r="AP12" s="36"/>
      <c r="AQ12" s="36"/>
      <c r="AR12" s="36"/>
      <c r="AS12" s="36"/>
      <c r="AT12" s="36" t="s">
        <v>117</v>
      </c>
      <c r="AU12" s="131"/>
      <c r="AV12" s="130"/>
      <c r="AW12" s="33"/>
      <c r="AX12" s="33" t="s">
        <v>58</v>
      </c>
      <c r="AY12" s="33"/>
      <c r="AZ12" s="33"/>
      <c r="BA12" s="33"/>
      <c r="BB12" s="33"/>
      <c r="BC12" s="33"/>
      <c r="BD12" s="33"/>
      <c r="BE12" s="36"/>
      <c r="BF12" s="36"/>
      <c r="BG12" s="36"/>
      <c r="BH12" s="36"/>
      <c r="BI12" s="131"/>
      <c r="BJ12" s="135"/>
      <c r="BK12" s="41">
        <v>2</v>
      </c>
      <c r="BL12" s="41">
        <v>34</v>
      </c>
      <c r="BM12" s="41">
        <v>2</v>
      </c>
      <c r="BN12" s="43">
        <f t="shared" si="0"/>
        <v>5.8823529411764701</v>
      </c>
    </row>
    <row r="13" spans="1:66" ht="30" x14ac:dyDescent="0.25">
      <c r="A13" s="12" t="s">
        <v>107</v>
      </c>
      <c r="B13" s="28"/>
      <c r="C13" s="28"/>
      <c r="D13" s="14"/>
      <c r="E13" s="13"/>
      <c r="F13" s="16"/>
      <c r="G13" s="16"/>
      <c r="H13" s="16"/>
      <c r="I13" s="16"/>
      <c r="J13" s="14"/>
      <c r="K13" s="13"/>
      <c r="L13" s="16"/>
      <c r="M13" s="16"/>
      <c r="N13" s="148"/>
      <c r="O13" s="13"/>
      <c r="P13" s="13"/>
      <c r="Q13" s="13"/>
      <c r="R13" s="13"/>
      <c r="S13" s="13"/>
      <c r="T13" s="13"/>
      <c r="U13" s="13"/>
      <c r="V13" s="14"/>
      <c r="W13" s="144"/>
      <c r="X13" s="102"/>
      <c r="Y13" s="102"/>
      <c r="Z13" s="102"/>
      <c r="AA13" s="141"/>
      <c r="AB13" s="138"/>
      <c r="AC13" s="102"/>
      <c r="AD13" s="102"/>
      <c r="AE13" s="102"/>
      <c r="AF13" s="102"/>
      <c r="AG13" s="102"/>
      <c r="AH13" s="131"/>
      <c r="AI13" s="130"/>
      <c r="AJ13" s="33"/>
      <c r="AK13" s="33"/>
      <c r="AL13" s="131"/>
      <c r="AM13" s="130"/>
      <c r="AN13" s="33"/>
      <c r="AO13" s="33"/>
      <c r="AP13" s="36"/>
      <c r="AQ13" s="36"/>
      <c r="AR13" s="36"/>
      <c r="AS13" s="36"/>
      <c r="AT13" s="36"/>
      <c r="AU13" s="131"/>
      <c r="AV13" s="130"/>
      <c r="AW13" s="33"/>
      <c r="AX13" s="33"/>
      <c r="AY13" s="33"/>
      <c r="AZ13" s="33" t="s">
        <v>58</v>
      </c>
      <c r="BA13" s="33"/>
      <c r="BB13" s="33"/>
      <c r="BC13" s="33"/>
      <c r="BD13" s="33"/>
      <c r="BE13" s="36"/>
      <c r="BF13" s="36"/>
      <c r="BG13" s="36"/>
      <c r="BH13" s="36"/>
      <c r="BI13" s="131"/>
      <c r="BJ13" s="135"/>
      <c r="BK13" s="41">
        <v>1</v>
      </c>
      <c r="BL13" s="41">
        <v>68</v>
      </c>
      <c r="BM13" s="41">
        <v>1</v>
      </c>
      <c r="BN13" s="43">
        <f t="shared" si="0"/>
        <v>1.4705882352941175</v>
      </c>
    </row>
    <row r="14" spans="1:66" ht="30" x14ac:dyDescent="0.25">
      <c r="A14" s="12" t="s">
        <v>102</v>
      </c>
      <c r="B14" s="28"/>
      <c r="C14" s="28"/>
      <c r="D14" s="14"/>
      <c r="E14" s="13"/>
      <c r="F14" s="16"/>
      <c r="G14" s="16"/>
      <c r="H14" s="16"/>
      <c r="I14" s="16"/>
      <c r="J14" s="14"/>
      <c r="K14" s="13"/>
      <c r="L14" s="16"/>
      <c r="M14" s="16"/>
      <c r="N14" s="148"/>
      <c r="O14" s="13" t="s">
        <v>103</v>
      </c>
      <c r="P14" s="13"/>
      <c r="Q14" s="13"/>
      <c r="R14" s="13"/>
      <c r="S14" s="13"/>
      <c r="T14" s="13"/>
      <c r="U14" s="13"/>
      <c r="V14" s="14"/>
      <c r="W14" s="144"/>
      <c r="X14" s="102"/>
      <c r="Y14" s="102"/>
      <c r="Z14" s="102"/>
      <c r="AA14" s="141"/>
      <c r="AB14" s="138"/>
      <c r="AC14" s="102"/>
      <c r="AD14" s="102"/>
      <c r="AE14" s="102"/>
      <c r="AF14" s="102"/>
      <c r="AG14" s="102"/>
      <c r="AH14" s="131"/>
      <c r="AI14" s="130"/>
      <c r="AJ14" s="33"/>
      <c r="AK14" s="33"/>
      <c r="AL14" s="131"/>
      <c r="AM14" s="130"/>
      <c r="AN14" s="33"/>
      <c r="AO14" s="33"/>
      <c r="AP14" s="36"/>
      <c r="AQ14" s="36"/>
      <c r="AR14" s="36"/>
      <c r="AS14" s="36"/>
      <c r="AT14" s="36"/>
      <c r="AU14" s="131"/>
      <c r="AV14" s="130"/>
      <c r="AW14" s="33"/>
      <c r="AX14" s="33"/>
      <c r="AY14" s="33"/>
      <c r="AZ14" s="33"/>
      <c r="BA14" s="33"/>
      <c r="BB14" s="33" t="s">
        <v>58</v>
      </c>
      <c r="BC14" s="33"/>
      <c r="BD14" s="33"/>
      <c r="BE14" s="36"/>
      <c r="BF14" s="36"/>
      <c r="BG14" s="36"/>
      <c r="BH14" s="36"/>
      <c r="BI14" s="131"/>
      <c r="BJ14" s="135">
        <v>1</v>
      </c>
      <c r="BK14" s="41">
        <v>1</v>
      </c>
      <c r="BL14" s="41">
        <v>34</v>
      </c>
      <c r="BM14" s="41">
        <v>2</v>
      </c>
      <c r="BN14" s="43">
        <f t="shared" si="0"/>
        <v>5.8823529411764701</v>
      </c>
    </row>
    <row r="15" spans="1:66" ht="15.75" x14ac:dyDescent="0.25">
      <c r="A15" s="12" t="s">
        <v>54</v>
      </c>
      <c r="B15" s="28"/>
      <c r="C15" s="28"/>
      <c r="D15" s="14"/>
      <c r="E15" s="13"/>
      <c r="F15" s="16"/>
      <c r="G15" s="16"/>
      <c r="H15" s="16"/>
      <c r="I15" s="16"/>
      <c r="J15" s="14"/>
      <c r="K15" s="13"/>
      <c r="L15" s="16"/>
      <c r="M15" s="16"/>
      <c r="N15" s="148"/>
      <c r="O15" s="13"/>
      <c r="P15" s="13"/>
      <c r="Q15" s="13"/>
      <c r="R15" s="13"/>
      <c r="S15" s="13"/>
      <c r="T15" s="13"/>
      <c r="U15" s="13"/>
      <c r="V15" s="14"/>
      <c r="W15" s="144"/>
      <c r="X15" s="102"/>
      <c r="Y15" s="102"/>
      <c r="Z15" s="102"/>
      <c r="AA15" s="141"/>
      <c r="AB15" s="138"/>
      <c r="AC15" s="102"/>
      <c r="AD15" s="102"/>
      <c r="AE15" s="102"/>
      <c r="AF15" s="102"/>
      <c r="AG15" s="102"/>
      <c r="AH15" s="131"/>
      <c r="AI15" s="130"/>
      <c r="AJ15" s="33"/>
      <c r="AK15" s="33"/>
      <c r="AL15" s="131"/>
      <c r="AM15" s="130"/>
      <c r="AN15" s="33"/>
      <c r="AO15" s="33"/>
      <c r="AP15" s="36"/>
      <c r="AQ15" s="36"/>
      <c r="AR15" s="36"/>
      <c r="AS15" s="36"/>
      <c r="AT15" s="36"/>
      <c r="AU15" s="131"/>
      <c r="AV15" s="130"/>
      <c r="AW15" s="33"/>
      <c r="AX15" s="33"/>
      <c r="AY15" s="33"/>
      <c r="AZ15" s="33"/>
      <c r="BA15" s="33"/>
      <c r="BB15" s="33"/>
      <c r="BC15" s="33"/>
      <c r="BD15" s="33"/>
      <c r="BE15" s="36"/>
      <c r="BF15" s="36"/>
      <c r="BG15" s="36"/>
      <c r="BH15" s="36" t="s">
        <v>28</v>
      </c>
      <c r="BI15" s="131"/>
      <c r="BJ15" s="136"/>
      <c r="BK15" s="34">
        <v>1</v>
      </c>
      <c r="BL15" s="34">
        <v>34</v>
      </c>
      <c r="BM15" s="34">
        <v>1</v>
      </c>
      <c r="BN15" s="43">
        <f t="shared" si="0"/>
        <v>2.9411764705882351</v>
      </c>
    </row>
    <row r="16" spans="1:66" ht="15.75" thickBot="1" x14ac:dyDescent="0.3">
      <c r="A16" s="24" t="s">
        <v>9</v>
      </c>
      <c r="B16" s="29"/>
      <c r="C16" s="29">
        <v>1</v>
      </c>
      <c r="D16" s="26"/>
      <c r="E16" s="25"/>
      <c r="F16" s="27">
        <v>1</v>
      </c>
      <c r="G16" s="27">
        <v>1</v>
      </c>
      <c r="H16" s="27">
        <v>1</v>
      </c>
      <c r="I16" s="27">
        <v>1</v>
      </c>
      <c r="J16" s="26"/>
      <c r="K16" s="22"/>
      <c r="L16" s="22">
        <v>1</v>
      </c>
      <c r="M16" s="143"/>
      <c r="N16" s="149"/>
      <c r="O16" s="150">
        <v>1</v>
      </c>
      <c r="P16" s="150">
        <v>1</v>
      </c>
      <c r="Q16" s="150">
        <v>1</v>
      </c>
      <c r="R16" s="150">
        <v>1</v>
      </c>
      <c r="S16" s="150">
        <v>1</v>
      </c>
      <c r="T16" s="150">
        <v>1</v>
      </c>
      <c r="U16" s="150"/>
      <c r="V16" s="17">
        <v>1</v>
      </c>
      <c r="W16" s="145"/>
      <c r="X16" s="140">
        <v>1</v>
      </c>
      <c r="Y16" s="140"/>
      <c r="Z16" s="140">
        <v>1</v>
      </c>
      <c r="AA16" s="142">
        <v>1</v>
      </c>
      <c r="AB16" s="139"/>
      <c r="AC16" s="140">
        <v>1</v>
      </c>
      <c r="AD16" s="140"/>
      <c r="AE16" s="140">
        <v>1</v>
      </c>
      <c r="AF16" s="140">
        <v>1</v>
      </c>
      <c r="AG16" s="140">
        <v>1</v>
      </c>
      <c r="AH16" s="134"/>
      <c r="AI16" s="132"/>
      <c r="AJ16" s="133"/>
      <c r="AK16" s="133">
        <v>1</v>
      </c>
      <c r="AL16" s="134"/>
      <c r="AM16" s="132"/>
      <c r="AN16" s="133">
        <v>1</v>
      </c>
      <c r="AO16" s="133"/>
      <c r="AP16" s="137">
        <v>1</v>
      </c>
      <c r="AQ16" s="137"/>
      <c r="AR16" s="137"/>
      <c r="AS16" s="137"/>
      <c r="AT16" s="137">
        <v>1</v>
      </c>
      <c r="AU16" s="134">
        <v>1</v>
      </c>
      <c r="AV16" s="132"/>
      <c r="AW16" s="133">
        <v>1</v>
      </c>
      <c r="AX16" s="133">
        <v>1</v>
      </c>
      <c r="AY16" s="133">
        <v>1</v>
      </c>
      <c r="AZ16" s="133">
        <v>1</v>
      </c>
      <c r="BA16" s="133">
        <v>1</v>
      </c>
      <c r="BB16" s="133">
        <v>1</v>
      </c>
      <c r="BC16" s="133">
        <v>1</v>
      </c>
      <c r="BD16" s="133">
        <v>1</v>
      </c>
      <c r="BE16" s="137">
        <v>1</v>
      </c>
      <c r="BF16" s="137">
        <v>1</v>
      </c>
      <c r="BG16" s="137">
        <v>1</v>
      </c>
      <c r="BH16" s="137">
        <v>1</v>
      </c>
      <c r="BI16" s="134"/>
      <c r="BJ16" s="136">
        <v>13</v>
      </c>
      <c r="BK16" s="34">
        <v>25</v>
      </c>
      <c r="BL16" s="34"/>
      <c r="BM16" s="34">
        <v>38</v>
      </c>
      <c r="BN16" s="34"/>
    </row>
    <row r="17" spans="1:34" x14ac:dyDescent="0.25">
      <c r="A17" s="58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</row>
    <row r="18" spans="1:34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</row>
  </sheetData>
  <mergeCells count="13">
    <mergeCell ref="AM1:BI1"/>
    <mergeCell ref="B2:D2"/>
    <mergeCell ref="E2:J2"/>
    <mergeCell ref="K2:M2"/>
    <mergeCell ref="N2:V2"/>
    <mergeCell ref="W2:AA2"/>
    <mergeCell ref="AB2:AH2"/>
    <mergeCell ref="AI2:AL2"/>
    <mergeCell ref="AM2:AU2"/>
    <mergeCell ref="AV2:BI2"/>
    <mergeCell ref="B1:J1"/>
    <mergeCell ref="K1:V1"/>
    <mergeCell ref="W1:AL1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"/>
  <sheetViews>
    <sheetView zoomScale="60" zoomScaleNormal="60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16" customWidth="1"/>
    <col min="2" max="2" width="4.7109375" customWidth="1"/>
    <col min="3" max="3" width="3.7109375" customWidth="1"/>
    <col min="4" max="4" width="4.5703125" customWidth="1"/>
    <col min="5" max="5" width="3" bestFit="1" customWidth="1"/>
    <col min="6" max="9" width="3" customWidth="1"/>
    <col min="10" max="10" width="3.85546875" customWidth="1"/>
    <col min="11" max="11" width="4.140625" customWidth="1"/>
    <col min="12" max="13" width="2.85546875" customWidth="1"/>
    <col min="14" max="15" width="3" bestFit="1" customWidth="1"/>
    <col min="16" max="16" width="3" customWidth="1"/>
    <col min="17" max="17" width="3" bestFit="1" customWidth="1"/>
    <col min="18" max="22" width="3" customWidth="1"/>
    <col min="23" max="23" width="3.5703125" customWidth="1"/>
    <col min="24" max="24" width="3.7109375" customWidth="1"/>
    <col min="25" max="25" width="5.42578125" customWidth="1"/>
    <col min="26" max="27" width="3.7109375" customWidth="1"/>
    <col min="28" max="28" width="3.5703125" customWidth="1"/>
    <col min="29" max="33" width="5" customWidth="1"/>
    <col min="34" max="38" width="3.85546875" customWidth="1"/>
    <col min="39" max="39" width="3.5703125" customWidth="1"/>
    <col min="40" max="42" width="3.7109375" customWidth="1"/>
    <col min="43" max="47" width="5.140625" customWidth="1"/>
    <col min="48" max="48" width="4.28515625" customWidth="1"/>
    <col min="49" max="49" width="3.85546875" customWidth="1"/>
    <col min="50" max="51" width="4.42578125" customWidth="1"/>
    <col min="52" max="52" width="4.140625" customWidth="1"/>
    <col min="53" max="53" width="3.7109375" customWidth="1"/>
    <col min="54" max="54" width="3.42578125" customWidth="1"/>
    <col min="55" max="55" width="4" customWidth="1"/>
    <col min="56" max="56" width="4.140625" customWidth="1"/>
    <col min="57" max="57" width="3.5703125" customWidth="1"/>
    <col min="58" max="58" width="4.85546875" customWidth="1"/>
    <col min="59" max="59" width="4" customWidth="1"/>
  </cols>
  <sheetData>
    <row r="1" spans="1:64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1"/>
      <c r="K1" s="202"/>
      <c r="L1" s="200" t="s">
        <v>7</v>
      </c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2"/>
      <c r="X1" s="192" t="s">
        <v>39</v>
      </c>
      <c r="Y1" s="193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5"/>
      <c r="AM1" s="196"/>
      <c r="AN1" s="192" t="s">
        <v>40</v>
      </c>
      <c r="AO1" s="193"/>
      <c r="AP1" s="193"/>
      <c r="AQ1" s="193"/>
      <c r="AR1" s="193"/>
      <c r="AS1" s="193"/>
      <c r="AT1" s="193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6"/>
      <c r="BH1" s="50" t="s">
        <v>8</v>
      </c>
      <c r="BI1" s="51" t="s">
        <v>46</v>
      </c>
      <c r="BJ1" s="52" t="s">
        <v>47</v>
      </c>
      <c r="BK1" s="52" t="s">
        <v>48</v>
      </c>
      <c r="BL1" s="53" t="s">
        <v>49</v>
      </c>
    </row>
    <row r="2" spans="1:64" ht="16.5" thickBot="1" x14ac:dyDescent="0.3">
      <c r="A2" s="48" t="s">
        <v>52</v>
      </c>
      <c r="B2" s="314" t="s">
        <v>31</v>
      </c>
      <c r="C2" s="315"/>
      <c r="D2" s="316"/>
      <c r="E2" s="205" t="s">
        <v>32</v>
      </c>
      <c r="F2" s="204"/>
      <c r="G2" s="204"/>
      <c r="H2" s="204"/>
      <c r="I2" s="204"/>
      <c r="J2" s="204"/>
      <c r="K2" s="206"/>
      <c r="L2" s="203" t="s">
        <v>33</v>
      </c>
      <c r="M2" s="204"/>
      <c r="N2" s="206"/>
      <c r="O2" s="245" t="s">
        <v>35</v>
      </c>
      <c r="P2" s="246"/>
      <c r="Q2" s="246"/>
      <c r="R2" s="246"/>
      <c r="S2" s="246"/>
      <c r="T2" s="246"/>
      <c r="U2" s="246"/>
      <c r="V2" s="246"/>
      <c r="W2" s="247"/>
      <c r="X2" s="197" t="s">
        <v>41</v>
      </c>
      <c r="Y2" s="198"/>
      <c r="Z2" s="198"/>
      <c r="AA2" s="198"/>
      <c r="AB2" s="198"/>
      <c r="AC2" s="197" t="s">
        <v>42</v>
      </c>
      <c r="AD2" s="198"/>
      <c r="AE2" s="198"/>
      <c r="AF2" s="198"/>
      <c r="AG2" s="198"/>
      <c r="AH2" s="199"/>
      <c r="AI2" s="198" t="s">
        <v>43</v>
      </c>
      <c r="AJ2" s="198"/>
      <c r="AK2" s="198"/>
      <c r="AL2" s="198"/>
      <c r="AM2" s="199"/>
      <c r="AN2" s="200" t="s">
        <v>44</v>
      </c>
      <c r="AO2" s="201"/>
      <c r="AP2" s="201"/>
      <c r="AQ2" s="201"/>
      <c r="AR2" s="201"/>
      <c r="AS2" s="201"/>
      <c r="AT2" s="201"/>
      <c r="AU2" s="202"/>
      <c r="AV2" s="201" t="s">
        <v>45</v>
      </c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2"/>
      <c r="BH2" s="56"/>
      <c r="BI2" s="49"/>
      <c r="BJ2" s="49"/>
      <c r="BK2" s="49"/>
      <c r="BL2" s="49"/>
    </row>
    <row r="3" spans="1:64" ht="15.75" x14ac:dyDescent="0.25">
      <c r="A3" s="31"/>
      <c r="B3" s="319">
        <v>9</v>
      </c>
      <c r="C3" s="320">
        <v>12</v>
      </c>
      <c r="D3" s="260">
        <v>27</v>
      </c>
      <c r="E3" s="9">
        <v>8</v>
      </c>
      <c r="F3" s="54">
        <v>2</v>
      </c>
      <c r="G3" s="54">
        <v>11</v>
      </c>
      <c r="H3" s="54">
        <v>18</v>
      </c>
      <c r="I3" s="54">
        <v>21</v>
      </c>
      <c r="J3" s="54">
        <v>22</v>
      </c>
      <c r="K3" s="8">
        <v>30</v>
      </c>
      <c r="L3" s="10">
        <v>9</v>
      </c>
      <c r="M3" s="20">
        <v>22</v>
      </c>
      <c r="N3" s="20">
        <v>27</v>
      </c>
      <c r="O3" s="249">
        <v>1</v>
      </c>
      <c r="P3" s="250">
        <v>4</v>
      </c>
      <c r="Q3" s="250">
        <v>11</v>
      </c>
      <c r="R3" s="250">
        <v>12</v>
      </c>
      <c r="S3" s="250">
        <v>13</v>
      </c>
      <c r="T3" s="250">
        <v>17</v>
      </c>
      <c r="U3" s="250">
        <v>18</v>
      </c>
      <c r="V3" s="250"/>
      <c r="W3" s="251">
        <v>28</v>
      </c>
      <c r="X3" s="151"/>
      <c r="Y3" s="152">
        <v>18</v>
      </c>
      <c r="Z3" s="152">
        <v>20</v>
      </c>
      <c r="AA3" s="152">
        <v>23</v>
      </c>
      <c r="AB3" s="153">
        <v>30</v>
      </c>
      <c r="AC3" s="120"/>
      <c r="AD3" s="55">
        <v>3</v>
      </c>
      <c r="AE3" s="55">
        <v>18</v>
      </c>
      <c r="AF3" s="55">
        <v>19</v>
      </c>
      <c r="AG3" s="55">
        <v>27</v>
      </c>
      <c r="AH3" s="121"/>
      <c r="AI3" s="151">
        <v>1</v>
      </c>
      <c r="AJ3" s="152">
        <v>5</v>
      </c>
      <c r="AK3" s="152">
        <v>13</v>
      </c>
      <c r="AL3" s="152">
        <v>20</v>
      </c>
      <c r="AM3" s="153"/>
      <c r="AN3" s="120"/>
      <c r="AO3" s="55">
        <v>7</v>
      </c>
      <c r="AP3" s="55">
        <v>8</v>
      </c>
      <c r="AQ3" s="57"/>
      <c r="AR3" s="57">
        <v>18</v>
      </c>
      <c r="AS3" s="57">
        <v>24</v>
      </c>
      <c r="AT3" s="57">
        <v>29</v>
      </c>
      <c r="AU3" s="121">
        <v>30</v>
      </c>
      <c r="AV3" s="151"/>
      <c r="AW3" s="152">
        <v>5</v>
      </c>
      <c r="AX3" s="152">
        <v>7</v>
      </c>
      <c r="AY3" s="152">
        <v>8</v>
      </c>
      <c r="AZ3" s="152">
        <v>14</v>
      </c>
      <c r="BA3" s="154">
        <v>15</v>
      </c>
      <c r="BB3" s="154">
        <v>17</v>
      </c>
      <c r="BC3" s="154">
        <v>19</v>
      </c>
      <c r="BD3" s="154">
        <v>20</v>
      </c>
      <c r="BE3" s="154">
        <v>21</v>
      </c>
      <c r="BF3" s="154">
        <v>22</v>
      </c>
      <c r="BG3" s="153">
        <v>20</v>
      </c>
      <c r="BH3" s="135"/>
      <c r="BI3" s="41"/>
      <c r="BJ3" s="41"/>
      <c r="BK3" s="41"/>
      <c r="BL3" s="41"/>
    </row>
    <row r="4" spans="1:64" ht="15.75" x14ac:dyDescent="0.25">
      <c r="A4" s="310" t="s">
        <v>34</v>
      </c>
      <c r="B4" s="321"/>
      <c r="C4" s="317"/>
      <c r="D4" s="14"/>
      <c r="E4" s="254"/>
      <c r="F4" s="16"/>
      <c r="G4" s="16"/>
      <c r="H4" s="16"/>
      <c r="I4" s="16"/>
      <c r="J4" s="16"/>
      <c r="K4" s="14"/>
      <c r="L4" s="13"/>
      <c r="M4" s="16"/>
      <c r="N4" s="16"/>
      <c r="O4" s="148"/>
      <c r="P4" s="13"/>
      <c r="Q4" s="13"/>
      <c r="R4" s="13"/>
      <c r="S4" s="13"/>
      <c r="T4" s="13"/>
      <c r="U4" s="13"/>
      <c r="V4" s="13"/>
      <c r="W4" s="14"/>
      <c r="X4" s="130"/>
      <c r="Y4" s="33"/>
      <c r="Z4" s="33"/>
      <c r="AA4" s="33"/>
      <c r="AB4" s="131"/>
      <c r="AC4" s="130"/>
      <c r="AD4" s="33"/>
      <c r="AE4" s="33"/>
      <c r="AF4" s="33"/>
      <c r="AG4" s="33"/>
      <c r="AH4" s="122"/>
      <c r="AI4" s="116"/>
      <c r="AJ4" s="34"/>
      <c r="AK4" s="34"/>
      <c r="AL4" s="34"/>
      <c r="AM4" s="122"/>
      <c r="AN4" s="116"/>
      <c r="AO4" s="34"/>
      <c r="AP4" s="34"/>
      <c r="AQ4" s="42"/>
      <c r="AR4" s="42"/>
      <c r="AS4" s="42"/>
      <c r="AT4" s="42"/>
      <c r="AU4" s="122"/>
      <c r="AV4" s="116"/>
      <c r="AW4" s="34"/>
      <c r="AX4" s="34"/>
      <c r="AY4" s="34"/>
      <c r="AZ4" s="34"/>
      <c r="BA4" s="42"/>
      <c r="BB4" s="42"/>
      <c r="BC4" s="42"/>
      <c r="BD4" s="42"/>
      <c r="BE4" s="42"/>
      <c r="BF4" s="42"/>
      <c r="BG4" s="122"/>
      <c r="BH4" s="135"/>
      <c r="BI4" s="41"/>
      <c r="BJ4" s="41"/>
      <c r="BK4" s="41"/>
      <c r="BL4" s="43"/>
    </row>
    <row r="5" spans="1:64" ht="39" x14ac:dyDescent="0.25">
      <c r="A5" s="311" t="s">
        <v>0</v>
      </c>
      <c r="B5" s="322"/>
      <c r="C5" s="318" t="s">
        <v>27</v>
      </c>
      <c r="D5" s="14"/>
      <c r="E5" s="254"/>
      <c r="F5" s="16" t="s">
        <v>84</v>
      </c>
      <c r="G5" s="16"/>
      <c r="H5" s="16" t="s">
        <v>29</v>
      </c>
      <c r="I5" s="16"/>
      <c r="J5" s="16"/>
      <c r="K5" s="14"/>
      <c r="L5" s="13"/>
      <c r="M5" s="16" t="s">
        <v>27</v>
      </c>
      <c r="N5" s="16"/>
      <c r="O5" s="148"/>
      <c r="P5" s="13"/>
      <c r="Q5" s="13"/>
      <c r="R5" s="13"/>
      <c r="S5" s="13" t="s">
        <v>27</v>
      </c>
      <c r="T5" s="13"/>
      <c r="U5" s="13"/>
      <c r="V5" s="13"/>
      <c r="W5" s="14" t="s">
        <v>27</v>
      </c>
      <c r="X5" s="138"/>
      <c r="Y5" s="102" t="s">
        <v>87</v>
      </c>
      <c r="Z5" s="102"/>
      <c r="AA5" s="102"/>
      <c r="AB5" s="141" t="s">
        <v>28</v>
      </c>
      <c r="AC5" s="138"/>
      <c r="AD5" s="102"/>
      <c r="AE5" s="102"/>
      <c r="AF5" s="102"/>
      <c r="AG5" s="102" t="s">
        <v>27</v>
      </c>
      <c r="AH5" s="131"/>
      <c r="AI5" s="130"/>
      <c r="AJ5" s="33" t="s">
        <v>88</v>
      </c>
      <c r="AK5" s="33"/>
      <c r="AL5" s="33"/>
      <c r="AM5" s="131"/>
      <c r="AN5" s="130"/>
      <c r="AO5" s="33"/>
      <c r="AP5" s="33"/>
      <c r="AQ5" s="36"/>
      <c r="AR5" s="36" t="s">
        <v>117</v>
      </c>
      <c r="AS5" s="36"/>
      <c r="AT5" s="36"/>
      <c r="AU5" s="131"/>
      <c r="AV5" s="130"/>
      <c r="AW5" s="33"/>
      <c r="AX5" s="33"/>
      <c r="AY5" s="33"/>
      <c r="AZ5" s="33"/>
      <c r="BA5" s="36"/>
      <c r="BB5" s="36" t="s">
        <v>28</v>
      </c>
      <c r="BC5" s="36"/>
      <c r="BD5" s="36"/>
      <c r="BE5" s="36"/>
      <c r="BF5" s="36"/>
      <c r="BG5" s="131"/>
      <c r="BH5" s="135">
        <v>6</v>
      </c>
      <c r="BI5" s="41">
        <v>6</v>
      </c>
      <c r="BJ5" s="41">
        <v>204</v>
      </c>
      <c r="BK5" s="41">
        <v>12</v>
      </c>
      <c r="BL5" s="43">
        <f>BK5/BJ5*100</f>
        <v>5.8823529411764701</v>
      </c>
    </row>
    <row r="6" spans="1:64" ht="30" x14ac:dyDescent="0.25">
      <c r="A6" s="311" t="s">
        <v>1</v>
      </c>
      <c r="B6" s="322"/>
      <c r="C6" s="318"/>
      <c r="D6" s="14"/>
      <c r="E6" s="254"/>
      <c r="F6" s="16"/>
      <c r="G6" s="16"/>
      <c r="H6" s="16"/>
      <c r="I6" s="16"/>
      <c r="J6" s="16"/>
      <c r="K6" s="14"/>
      <c r="L6" s="13"/>
      <c r="M6" s="16"/>
      <c r="N6" s="16"/>
      <c r="O6" s="148"/>
      <c r="P6" s="13"/>
      <c r="Q6" s="13"/>
      <c r="R6" s="13"/>
      <c r="S6" s="13"/>
      <c r="T6" s="13"/>
      <c r="U6" s="13"/>
      <c r="V6" s="13"/>
      <c r="W6" s="14"/>
      <c r="X6" s="138"/>
      <c r="Y6" s="102"/>
      <c r="Z6" s="102"/>
      <c r="AA6" s="102"/>
      <c r="AB6" s="141"/>
      <c r="AC6" s="138"/>
      <c r="AD6" s="102"/>
      <c r="AE6" s="102"/>
      <c r="AF6" s="102"/>
      <c r="AG6" s="102"/>
      <c r="AH6" s="131"/>
      <c r="AI6" s="130"/>
      <c r="AJ6" s="33"/>
      <c r="AK6" s="33"/>
      <c r="AL6" s="33"/>
      <c r="AM6" s="131"/>
      <c r="AN6" s="130"/>
      <c r="AO6" s="33"/>
      <c r="AP6" s="33"/>
      <c r="AQ6" s="36" t="s">
        <v>117</v>
      </c>
      <c r="AR6" s="36"/>
      <c r="AS6" s="36"/>
      <c r="AT6" s="36"/>
      <c r="AU6" s="131"/>
      <c r="AV6" s="130"/>
      <c r="AW6" s="33"/>
      <c r="AX6" s="33"/>
      <c r="AY6" s="33" t="s">
        <v>60</v>
      </c>
      <c r="AZ6" s="33"/>
      <c r="BA6" s="36"/>
      <c r="BB6" s="36"/>
      <c r="BC6" s="36"/>
      <c r="BD6" s="36"/>
      <c r="BE6" s="36"/>
      <c r="BF6" s="36"/>
      <c r="BG6" s="131"/>
      <c r="BH6" s="135"/>
      <c r="BI6" s="41">
        <v>2</v>
      </c>
      <c r="BJ6" s="41">
        <v>102</v>
      </c>
      <c r="BK6" s="41">
        <v>2</v>
      </c>
      <c r="BL6" s="43">
        <f t="shared" ref="BL6:BL15" si="0">BK6/BJ6*100</f>
        <v>1.9607843137254901</v>
      </c>
    </row>
    <row r="7" spans="1:64" ht="30" x14ac:dyDescent="0.25">
      <c r="A7" s="311" t="s">
        <v>64</v>
      </c>
      <c r="B7" s="322"/>
      <c r="C7" s="318"/>
      <c r="D7" s="14"/>
      <c r="E7" s="254"/>
      <c r="F7" s="16"/>
      <c r="G7" s="16"/>
      <c r="H7" s="16"/>
      <c r="I7" s="16" t="s">
        <v>24</v>
      </c>
      <c r="J7" s="16"/>
      <c r="K7" s="14"/>
      <c r="L7" s="13"/>
      <c r="M7" s="16"/>
      <c r="N7" s="16"/>
      <c r="O7" s="148"/>
      <c r="P7" s="13"/>
      <c r="Q7" s="13"/>
      <c r="R7" s="13"/>
      <c r="S7" s="13"/>
      <c r="T7" s="13" t="s">
        <v>27</v>
      </c>
      <c r="U7" s="13"/>
      <c r="V7" s="13"/>
      <c r="W7" s="14"/>
      <c r="X7" s="138"/>
      <c r="Y7" s="102"/>
      <c r="Z7" s="102"/>
      <c r="AA7" s="102"/>
      <c r="AB7" s="141"/>
      <c r="AC7" s="138"/>
      <c r="AD7" s="102"/>
      <c r="AE7" s="102" t="s">
        <v>28</v>
      </c>
      <c r="AF7" s="102"/>
      <c r="AG7" s="102"/>
      <c r="AH7" s="131"/>
      <c r="AI7" s="130"/>
      <c r="AJ7" s="33"/>
      <c r="AK7" s="33"/>
      <c r="AL7" s="33" t="s">
        <v>27</v>
      </c>
      <c r="AM7" s="131"/>
      <c r="AN7" s="130"/>
      <c r="AO7" s="33"/>
      <c r="AP7" s="33"/>
      <c r="AQ7" s="36"/>
      <c r="AR7" s="36"/>
      <c r="AS7" s="36"/>
      <c r="AT7" s="36"/>
      <c r="AU7" s="131"/>
      <c r="AV7" s="130"/>
      <c r="AW7" s="33" t="s">
        <v>28</v>
      </c>
      <c r="AX7" s="33"/>
      <c r="AY7" s="33"/>
      <c r="AZ7" s="33"/>
      <c r="BA7" s="36"/>
      <c r="BB7" s="36"/>
      <c r="BC7" s="36" t="s">
        <v>28</v>
      </c>
      <c r="BD7" s="36"/>
      <c r="BE7" s="36"/>
      <c r="BF7" s="36"/>
      <c r="BG7" s="131"/>
      <c r="BH7" s="135">
        <v>2</v>
      </c>
      <c r="BI7" s="41">
        <v>4</v>
      </c>
      <c r="BJ7" s="41">
        <v>102</v>
      </c>
      <c r="BK7" s="41">
        <v>6</v>
      </c>
      <c r="BL7" s="43">
        <f t="shared" si="0"/>
        <v>5.8823529411764701</v>
      </c>
    </row>
    <row r="8" spans="1:64" ht="30" x14ac:dyDescent="0.25">
      <c r="A8" s="311" t="s">
        <v>2</v>
      </c>
      <c r="B8" s="322"/>
      <c r="C8" s="318"/>
      <c r="D8" s="14"/>
      <c r="E8" s="254"/>
      <c r="F8" s="16"/>
      <c r="G8" s="16" t="s">
        <v>27</v>
      </c>
      <c r="H8" s="16"/>
      <c r="I8" s="16"/>
      <c r="J8" s="16"/>
      <c r="K8" s="14"/>
      <c r="L8" s="13"/>
      <c r="M8" s="16"/>
      <c r="N8" s="16"/>
      <c r="O8" s="148"/>
      <c r="P8" s="13"/>
      <c r="Q8" s="13" t="s">
        <v>28</v>
      </c>
      <c r="R8" s="13"/>
      <c r="S8" s="13"/>
      <c r="T8" s="13"/>
      <c r="U8" s="13"/>
      <c r="V8" s="13"/>
      <c r="W8" s="14"/>
      <c r="X8" s="138"/>
      <c r="Y8" s="102"/>
      <c r="Z8" s="102"/>
      <c r="AA8" s="102"/>
      <c r="AB8" s="141"/>
      <c r="AC8" s="138"/>
      <c r="AD8" s="102" t="s">
        <v>28</v>
      </c>
      <c r="AE8" s="102"/>
      <c r="AF8" s="102"/>
      <c r="AG8" s="102"/>
      <c r="AH8" s="131"/>
      <c r="AI8" s="130"/>
      <c r="AJ8" s="33"/>
      <c r="AK8" s="33"/>
      <c r="AL8" s="33"/>
      <c r="AM8" s="131"/>
      <c r="AN8" s="130"/>
      <c r="AO8" s="33" t="s">
        <v>27</v>
      </c>
      <c r="AP8" s="33"/>
      <c r="AQ8" s="36"/>
      <c r="AR8" s="36"/>
      <c r="AS8" s="36" t="s">
        <v>117</v>
      </c>
      <c r="AT8" s="36"/>
      <c r="AU8" s="131"/>
      <c r="AV8" s="130"/>
      <c r="AW8" s="33"/>
      <c r="AX8" s="33"/>
      <c r="AY8" s="33"/>
      <c r="AZ8" s="33"/>
      <c r="BA8" s="36"/>
      <c r="BB8" s="36"/>
      <c r="BC8" s="36"/>
      <c r="BD8" s="36"/>
      <c r="BE8" s="36" t="s">
        <v>27</v>
      </c>
      <c r="BF8" s="36"/>
      <c r="BG8" s="131"/>
      <c r="BH8" s="135">
        <v>2</v>
      </c>
      <c r="BI8" s="41">
        <v>4</v>
      </c>
      <c r="BJ8" s="41">
        <v>170</v>
      </c>
      <c r="BK8" s="41">
        <v>6</v>
      </c>
      <c r="BL8" s="43">
        <f t="shared" si="0"/>
        <v>3.5294117647058822</v>
      </c>
    </row>
    <row r="9" spans="1:64" ht="30" x14ac:dyDescent="0.25">
      <c r="A9" s="311" t="s">
        <v>11</v>
      </c>
      <c r="B9" s="322"/>
      <c r="C9" s="318"/>
      <c r="D9" s="14"/>
      <c r="E9" s="254"/>
      <c r="F9" s="16"/>
      <c r="G9" s="16"/>
      <c r="H9" s="16"/>
      <c r="I9" s="16"/>
      <c r="J9" s="16"/>
      <c r="K9" s="14"/>
      <c r="L9" s="13"/>
      <c r="M9" s="16"/>
      <c r="N9" s="16"/>
      <c r="O9" s="148"/>
      <c r="P9" s="13"/>
      <c r="Q9" s="13"/>
      <c r="R9" s="13"/>
      <c r="S9" s="13"/>
      <c r="T9" s="13"/>
      <c r="U9" s="13" t="s">
        <v>28</v>
      </c>
      <c r="V9" s="13"/>
      <c r="W9" s="14"/>
      <c r="X9" s="138"/>
      <c r="Y9" s="102"/>
      <c r="Z9" s="102"/>
      <c r="AA9" s="102"/>
      <c r="AB9" s="141"/>
      <c r="AC9" s="138"/>
      <c r="AD9" s="102"/>
      <c r="AE9" s="102"/>
      <c r="AF9" s="102"/>
      <c r="AG9" s="102"/>
      <c r="AH9" s="131"/>
      <c r="AI9" s="130"/>
      <c r="AJ9" s="33"/>
      <c r="AK9" s="33"/>
      <c r="AL9" s="33"/>
      <c r="AM9" s="131"/>
      <c r="AN9" s="130"/>
      <c r="AO9" s="33"/>
      <c r="AP9" s="33"/>
      <c r="AQ9" s="36"/>
      <c r="AR9" s="36"/>
      <c r="AS9" s="36"/>
      <c r="AT9" s="36"/>
      <c r="AU9" s="131"/>
      <c r="AV9" s="130"/>
      <c r="AW9" s="33"/>
      <c r="AX9" s="33"/>
      <c r="AY9" s="33"/>
      <c r="AZ9" s="33" t="s">
        <v>28</v>
      </c>
      <c r="BA9" s="36"/>
      <c r="BB9" s="36"/>
      <c r="BC9" s="36"/>
      <c r="BD9" s="36"/>
      <c r="BE9" s="36"/>
      <c r="BF9" s="36"/>
      <c r="BG9" s="131"/>
      <c r="BH9" s="135">
        <v>1</v>
      </c>
      <c r="BI9" s="41">
        <v>1</v>
      </c>
      <c r="BJ9" s="41">
        <v>68</v>
      </c>
      <c r="BK9" s="41">
        <v>2</v>
      </c>
      <c r="BL9" s="43">
        <f t="shared" si="0"/>
        <v>2.9411764705882351</v>
      </c>
    </row>
    <row r="10" spans="1:64" ht="30" x14ac:dyDescent="0.25">
      <c r="A10" s="311" t="s">
        <v>36</v>
      </c>
      <c r="B10" s="322"/>
      <c r="C10" s="318"/>
      <c r="D10" s="14"/>
      <c r="E10" s="254"/>
      <c r="F10" s="16"/>
      <c r="G10" s="16"/>
      <c r="H10" s="16"/>
      <c r="I10" s="16"/>
      <c r="J10" s="16"/>
      <c r="K10" s="14"/>
      <c r="L10" s="13"/>
      <c r="M10" s="16"/>
      <c r="N10" s="16"/>
      <c r="O10" s="148"/>
      <c r="P10" s="13"/>
      <c r="Q10" s="13"/>
      <c r="R10" s="13"/>
      <c r="S10" s="13"/>
      <c r="T10" s="13"/>
      <c r="U10" s="13"/>
      <c r="V10" s="13"/>
      <c r="W10" s="14"/>
      <c r="X10" s="138"/>
      <c r="Y10" s="102"/>
      <c r="Z10" s="102"/>
      <c r="AA10" s="102" t="s">
        <v>37</v>
      </c>
      <c r="AB10" s="141"/>
      <c r="AC10" s="138"/>
      <c r="AD10" s="102"/>
      <c r="AE10" s="102"/>
      <c r="AF10" s="102"/>
      <c r="AG10" s="102"/>
      <c r="AH10" s="131"/>
      <c r="AI10" s="130"/>
      <c r="AJ10" s="33"/>
      <c r="AK10" s="33"/>
      <c r="AL10" s="33"/>
      <c r="AM10" s="131"/>
      <c r="AN10" s="130"/>
      <c r="AO10" s="33"/>
      <c r="AP10" s="33"/>
      <c r="AQ10" s="36"/>
      <c r="AR10" s="36"/>
      <c r="AS10" s="36"/>
      <c r="AT10" s="36"/>
      <c r="AU10" s="131"/>
      <c r="AV10" s="130"/>
      <c r="AW10" s="33"/>
      <c r="AX10" s="33"/>
      <c r="AY10" s="33"/>
      <c r="AZ10" s="33"/>
      <c r="BA10" s="36" t="s">
        <v>37</v>
      </c>
      <c r="BB10" s="36"/>
      <c r="BC10" s="36"/>
      <c r="BD10" s="36"/>
      <c r="BE10" s="36"/>
      <c r="BF10" s="36"/>
      <c r="BG10" s="131"/>
      <c r="BH10" s="135"/>
      <c r="BI10" s="41">
        <v>2</v>
      </c>
      <c r="BJ10" s="41">
        <v>34</v>
      </c>
      <c r="BK10" s="41">
        <v>2</v>
      </c>
      <c r="BL10" s="43">
        <f t="shared" si="0"/>
        <v>5.8823529411764701</v>
      </c>
    </row>
    <row r="11" spans="1:64" ht="30" x14ac:dyDescent="0.25">
      <c r="A11" s="311" t="s">
        <v>3</v>
      </c>
      <c r="B11" s="322"/>
      <c r="C11" s="318"/>
      <c r="D11" s="14"/>
      <c r="E11" s="254"/>
      <c r="F11" s="16"/>
      <c r="G11" s="16"/>
      <c r="H11" s="16"/>
      <c r="I11" s="16"/>
      <c r="J11" s="16"/>
      <c r="K11" s="14"/>
      <c r="L11" s="13"/>
      <c r="M11" s="16"/>
      <c r="N11" s="16"/>
      <c r="O11" s="148"/>
      <c r="P11" s="13"/>
      <c r="Q11" s="13"/>
      <c r="R11" s="13" t="s">
        <v>24</v>
      </c>
      <c r="S11" s="13"/>
      <c r="T11" s="13"/>
      <c r="U11" s="13"/>
      <c r="V11" s="13"/>
      <c r="W11" s="14"/>
      <c r="X11" s="138"/>
      <c r="Y11" s="102"/>
      <c r="Z11" s="102"/>
      <c r="AA11" s="102"/>
      <c r="AB11" s="141"/>
      <c r="AC11" s="138"/>
      <c r="AD11" s="102"/>
      <c r="AE11" s="102"/>
      <c r="AF11" s="102" t="s">
        <v>24</v>
      </c>
      <c r="AG11" s="102"/>
      <c r="AH11" s="131"/>
      <c r="AI11" s="130"/>
      <c r="AJ11" s="33"/>
      <c r="AK11" s="33"/>
      <c r="AL11" s="33"/>
      <c r="AM11" s="131"/>
      <c r="AN11" s="130"/>
      <c r="AO11" s="33"/>
      <c r="AP11" s="33"/>
      <c r="AQ11" s="36"/>
      <c r="AR11" s="36"/>
      <c r="AS11" s="36"/>
      <c r="AT11" s="36"/>
      <c r="AU11" s="131"/>
      <c r="AV11" s="130"/>
      <c r="AW11" s="33"/>
      <c r="AX11" s="33"/>
      <c r="AY11" s="33"/>
      <c r="AZ11" s="33"/>
      <c r="BA11" s="36"/>
      <c r="BB11" s="36"/>
      <c r="BC11" s="36"/>
      <c r="BD11" s="36" t="s">
        <v>24</v>
      </c>
      <c r="BE11" s="36"/>
      <c r="BF11" s="36"/>
      <c r="BG11" s="131"/>
      <c r="BH11" s="135">
        <v>1</v>
      </c>
      <c r="BI11" s="41">
        <v>2</v>
      </c>
      <c r="BJ11" s="41">
        <v>34</v>
      </c>
      <c r="BK11" s="41">
        <v>3</v>
      </c>
      <c r="BL11" s="43">
        <f t="shared" si="0"/>
        <v>8.8235294117647065</v>
      </c>
    </row>
    <row r="12" spans="1:64" ht="30" x14ac:dyDescent="0.25">
      <c r="A12" s="311" t="s">
        <v>94</v>
      </c>
      <c r="B12" s="322"/>
      <c r="C12" s="318"/>
      <c r="D12" s="14"/>
      <c r="E12" s="254"/>
      <c r="F12" s="16"/>
      <c r="G12" s="16"/>
      <c r="H12" s="16"/>
      <c r="I12" s="16"/>
      <c r="J12" s="16"/>
      <c r="K12" s="14"/>
      <c r="L12" s="13"/>
      <c r="M12" s="16"/>
      <c r="N12" s="16"/>
      <c r="O12" s="148"/>
      <c r="P12" s="13"/>
      <c r="Q12" s="13"/>
      <c r="R12" s="13"/>
      <c r="S12" s="13"/>
      <c r="T12" s="13"/>
      <c r="U12" s="13"/>
      <c r="V12" s="13"/>
      <c r="W12" s="14"/>
      <c r="X12" s="138"/>
      <c r="Y12" s="102"/>
      <c r="Z12" s="102"/>
      <c r="AA12" s="102"/>
      <c r="AB12" s="141"/>
      <c r="AC12" s="138"/>
      <c r="AD12" s="102"/>
      <c r="AE12" s="102"/>
      <c r="AF12" s="102"/>
      <c r="AG12" s="102"/>
      <c r="AH12" s="131"/>
      <c r="AI12" s="130"/>
      <c r="AJ12" s="33"/>
      <c r="AK12" s="33"/>
      <c r="AL12" s="33"/>
      <c r="AM12" s="131"/>
      <c r="AN12" s="130"/>
      <c r="AO12" s="33"/>
      <c r="AP12" s="33"/>
      <c r="AQ12" s="36"/>
      <c r="AR12" s="36"/>
      <c r="AS12" s="36"/>
      <c r="AT12" s="36" t="s">
        <v>117</v>
      </c>
      <c r="AU12" s="131"/>
      <c r="AV12" s="130"/>
      <c r="AW12" s="33"/>
      <c r="AX12" s="33" t="s">
        <v>93</v>
      </c>
      <c r="AY12" s="33"/>
      <c r="AZ12" s="33"/>
      <c r="BA12" s="36"/>
      <c r="BB12" s="36"/>
      <c r="BC12" s="36"/>
      <c r="BD12" s="36"/>
      <c r="BE12" s="36"/>
      <c r="BF12" s="36"/>
      <c r="BG12" s="131"/>
      <c r="BH12" s="135"/>
      <c r="BI12" s="41">
        <v>2</v>
      </c>
      <c r="BJ12" s="41">
        <v>34</v>
      </c>
      <c r="BK12" s="41">
        <v>2</v>
      </c>
      <c r="BL12" s="43">
        <f t="shared" si="0"/>
        <v>5.8823529411764701</v>
      </c>
    </row>
    <row r="13" spans="1:64" ht="26.25" x14ac:dyDescent="0.25">
      <c r="A13" s="311" t="s">
        <v>102</v>
      </c>
      <c r="B13" s="322"/>
      <c r="C13" s="318"/>
      <c r="D13" s="14"/>
      <c r="E13" s="254"/>
      <c r="F13" s="16"/>
      <c r="G13" s="16"/>
      <c r="H13" s="16"/>
      <c r="I13" s="16"/>
      <c r="J13" s="16"/>
      <c r="K13" s="14"/>
      <c r="L13" s="13"/>
      <c r="M13" s="16"/>
      <c r="N13" s="16"/>
      <c r="O13" s="148"/>
      <c r="P13" s="13" t="s">
        <v>104</v>
      </c>
      <c r="Q13" s="13"/>
      <c r="R13" s="13"/>
      <c r="S13" s="13"/>
      <c r="T13" s="13"/>
      <c r="U13" s="13"/>
      <c r="V13" s="13"/>
      <c r="W13" s="14"/>
      <c r="X13" s="138"/>
      <c r="Y13" s="102"/>
      <c r="Z13" s="102"/>
      <c r="AA13" s="102"/>
      <c r="AB13" s="141"/>
      <c r="AC13" s="138"/>
      <c r="AD13" s="102"/>
      <c r="AE13" s="102"/>
      <c r="AF13" s="102"/>
      <c r="AG13" s="102"/>
      <c r="AH13" s="131"/>
      <c r="AI13" s="130"/>
      <c r="AJ13" s="33"/>
      <c r="AK13" s="33"/>
      <c r="AL13" s="33"/>
      <c r="AM13" s="131"/>
      <c r="AN13" s="130"/>
      <c r="AO13" s="33"/>
      <c r="AP13" s="33"/>
      <c r="AQ13" s="36"/>
      <c r="AR13" s="36"/>
      <c r="AS13" s="36"/>
      <c r="AT13" s="36"/>
      <c r="AU13" s="131"/>
      <c r="AV13" s="130"/>
      <c r="AW13" s="33"/>
      <c r="AX13" s="33"/>
      <c r="AY13" s="33"/>
      <c r="AZ13" s="33"/>
      <c r="BA13" s="36"/>
      <c r="BB13" s="36"/>
      <c r="BC13" s="36"/>
      <c r="BD13" s="36"/>
      <c r="BE13" s="36"/>
      <c r="BF13" s="36"/>
      <c r="BG13" s="131"/>
      <c r="BH13" s="135">
        <v>1</v>
      </c>
      <c r="BI13" s="41"/>
      <c r="BJ13" s="41">
        <v>34</v>
      </c>
      <c r="BK13" s="41">
        <v>1</v>
      </c>
      <c r="BL13" s="43">
        <f t="shared" si="0"/>
        <v>2.9411764705882351</v>
      </c>
    </row>
    <row r="14" spans="1:64" ht="30" x14ac:dyDescent="0.25">
      <c r="A14" s="311" t="s">
        <v>107</v>
      </c>
      <c r="B14" s="322"/>
      <c r="C14" s="318"/>
      <c r="D14" s="14"/>
      <c r="E14" s="254"/>
      <c r="F14" s="16"/>
      <c r="G14" s="16"/>
      <c r="H14" s="16"/>
      <c r="I14" s="16"/>
      <c r="J14" s="16"/>
      <c r="K14" s="14"/>
      <c r="L14" s="13"/>
      <c r="M14" s="16"/>
      <c r="N14" s="16"/>
      <c r="O14" s="148"/>
      <c r="P14" s="13"/>
      <c r="Q14" s="13"/>
      <c r="R14" s="13"/>
      <c r="S14" s="13"/>
      <c r="T14" s="13"/>
      <c r="U14" s="13"/>
      <c r="V14" s="13"/>
      <c r="W14" s="14"/>
      <c r="X14" s="138"/>
      <c r="Y14" s="102"/>
      <c r="Z14" s="102"/>
      <c r="AA14" s="102"/>
      <c r="AB14" s="141"/>
      <c r="AC14" s="138"/>
      <c r="AD14" s="102"/>
      <c r="AE14" s="102"/>
      <c r="AF14" s="102"/>
      <c r="AG14" s="102"/>
      <c r="AH14" s="131"/>
      <c r="AI14" s="130"/>
      <c r="AJ14" s="33"/>
      <c r="AK14" s="33"/>
      <c r="AL14" s="33"/>
      <c r="AM14" s="131"/>
      <c r="AN14" s="130"/>
      <c r="AO14" s="33"/>
      <c r="AP14" s="33"/>
      <c r="AQ14" s="36"/>
      <c r="AR14" s="36"/>
      <c r="AS14" s="36"/>
      <c r="AT14" s="36"/>
      <c r="AU14" s="131" t="s">
        <v>93</v>
      </c>
      <c r="AV14" s="130"/>
      <c r="AW14" s="33"/>
      <c r="AX14" s="33"/>
      <c r="AY14" s="33"/>
      <c r="AZ14" s="33"/>
      <c r="BA14" s="36"/>
      <c r="BB14" s="36"/>
      <c r="BC14" s="36"/>
      <c r="BD14" s="36"/>
      <c r="BE14" s="36"/>
      <c r="BF14" s="36"/>
      <c r="BG14" s="131"/>
      <c r="BH14" s="135"/>
      <c r="BI14" s="41">
        <v>1</v>
      </c>
      <c r="BJ14" s="41">
        <v>68</v>
      </c>
      <c r="BK14" s="41">
        <v>1</v>
      </c>
      <c r="BL14" s="43">
        <f t="shared" si="0"/>
        <v>1.4705882352941175</v>
      </c>
    </row>
    <row r="15" spans="1:64" ht="30" x14ac:dyDescent="0.25">
      <c r="A15" s="311" t="s">
        <v>54</v>
      </c>
      <c r="B15" s="322"/>
      <c r="C15" s="318"/>
      <c r="D15" s="14"/>
      <c r="E15" s="254"/>
      <c r="F15" s="16"/>
      <c r="G15" s="16"/>
      <c r="H15" s="16"/>
      <c r="I15" s="16"/>
      <c r="J15" s="16"/>
      <c r="K15" s="14"/>
      <c r="L15" s="13"/>
      <c r="M15" s="16"/>
      <c r="N15" s="16"/>
      <c r="O15" s="148"/>
      <c r="P15" s="13"/>
      <c r="Q15" s="13"/>
      <c r="R15" s="13"/>
      <c r="S15" s="13"/>
      <c r="T15" s="13"/>
      <c r="U15" s="13"/>
      <c r="V15" s="13"/>
      <c r="W15" s="14"/>
      <c r="X15" s="138"/>
      <c r="Y15" s="102"/>
      <c r="Z15" s="102"/>
      <c r="AA15" s="102"/>
      <c r="AB15" s="141"/>
      <c r="AC15" s="138"/>
      <c r="AD15" s="102"/>
      <c r="AE15" s="102"/>
      <c r="AF15" s="102"/>
      <c r="AG15" s="102"/>
      <c r="AH15" s="131"/>
      <c r="AI15" s="130"/>
      <c r="AJ15" s="33"/>
      <c r="AK15" s="33"/>
      <c r="AL15" s="33"/>
      <c r="AM15" s="131"/>
      <c r="AN15" s="130"/>
      <c r="AO15" s="33"/>
      <c r="AP15" s="33"/>
      <c r="AQ15" s="36"/>
      <c r="AR15" s="36"/>
      <c r="AS15" s="36"/>
      <c r="AT15" s="36"/>
      <c r="AU15" s="131"/>
      <c r="AV15" s="130"/>
      <c r="AW15" s="33"/>
      <c r="AX15" s="33"/>
      <c r="AY15" s="33"/>
      <c r="AZ15" s="33"/>
      <c r="BA15" s="36"/>
      <c r="BB15" s="36"/>
      <c r="BC15" s="36"/>
      <c r="BD15" s="36"/>
      <c r="BE15" s="36"/>
      <c r="BF15" s="36" t="s">
        <v>97</v>
      </c>
      <c r="BG15" s="131"/>
      <c r="BH15" s="136"/>
      <c r="BI15" s="34">
        <v>1</v>
      </c>
      <c r="BJ15" s="34">
        <v>34</v>
      </c>
      <c r="BK15" s="34">
        <v>1</v>
      </c>
      <c r="BL15" s="43">
        <f t="shared" si="0"/>
        <v>2.9411764705882351</v>
      </c>
    </row>
    <row r="16" spans="1:64" ht="15.75" thickBot="1" x14ac:dyDescent="0.3">
      <c r="A16" s="312" t="s">
        <v>9</v>
      </c>
      <c r="B16" s="323">
        <v>1</v>
      </c>
      <c r="C16" s="324"/>
      <c r="D16" s="17"/>
      <c r="E16" s="313"/>
      <c r="F16" s="27">
        <v>1</v>
      </c>
      <c r="G16" s="27">
        <v>1</v>
      </c>
      <c r="H16" s="27">
        <v>1</v>
      </c>
      <c r="I16" s="27">
        <v>1</v>
      </c>
      <c r="J16" s="27"/>
      <c r="K16" s="26"/>
      <c r="L16" s="22"/>
      <c r="M16" s="22">
        <v>1</v>
      </c>
      <c r="N16" s="143"/>
      <c r="O16" s="149"/>
      <c r="P16" s="150">
        <v>1</v>
      </c>
      <c r="Q16" s="150">
        <v>1</v>
      </c>
      <c r="R16" s="150">
        <v>1</v>
      </c>
      <c r="S16" s="150">
        <v>1</v>
      </c>
      <c r="T16" s="150">
        <v>1</v>
      </c>
      <c r="U16" s="150">
        <v>1</v>
      </c>
      <c r="V16" s="150"/>
      <c r="W16" s="17">
        <v>1</v>
      </c>
      <c r="X16" s="125"/>
      <c r="Y16" s="126">
        <v>1</v>
      </c>
      <c r="Z16" s="126"/>
      <c r="AA16" s="126">
        <v>1</v>
      </c>
      <c r="AB16" s="127">
        <v>1</v>
      </c>
      <c r="AC16" s="125"/>
      <c r="AD16" s="140">
        <v>1</v>
      </c>
      <c r="AE16" s="140">
        <v>1</v>
      </c>
      <c r="AF16" s="140">
        <v>1</v>
      </c>
      <c r="AG16" s="140"/>
      <c r="AH16" s="134">
        <v>1</v>
      </c>
      <c r="AI16" s="132"/>
      <c r="AJ16" s="133">
        <v>1</v>
      </c>
      <c r="AK16" s="133"/>
      <c r="AL16" s="133">
        <v>1</v>
      </c>
      <c r="AM16" s="134"/>
      <c r="AN16" s="132"/>
      <c r="AO16" s="133">
        <v>1</v>
      </c>
      <c r="AP16" s="133"/>
      <c r="AQ16" s="137">
        <v>1</v>
      </c>
      <c r="AR16" s="137">
        <v>1</v>
      </c>
      <c r="AS16" s="137"/>
      <c r="AT16" s="137">
        <v>1</v>
      </c>
      <c r="AU16" s="134">
        <v>1</v>
      </c>
      <c r="AV16" s="132"/>
      <c r="AW16" s="133">
        <v>1</v>
      </c>
      <c r="AX16" s="133">
        <v>1</v>
      </c>
      <c r="AY16" s="133">
        <v>1</v>
      </c>
      <c r="AZ16" s="133">
        <v>1</v>
      </c>
      <c r="BA16" s="137">
        <v>1</v>
      </c>
      <c r="BB16" s="137">
        <v>1</v>
      </c>
      <c r="BC16" s="137">
        <v>1</v>
      </c>
      <c r="BD16" s="137">
        <v>1</v>
      </c>
      <c r="BE16" s="137">
        <v>1</v>
      </c>
      <c r="BF16" s="137">
        <v>1</v>
      </c>
      <c r="BG16" s="134"/>
      <c r="BH16" s="136">
        <v>13</v>
      </c>
      <c r="BI16" s="34">
        <v>25</v>
      </c>
      <c r="BJ16" s="34"/>
      <c r="BK16" s="34">
        <v>38</v>
      </c>
      <c r="BL16" s="34"/>
    </row>
    <row r="17" spans="1:46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</row>
    <row r="18" spans="1:46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</sheetData>
  <mergeCells count="13">
    <mergeCell ref="AN1:BG1"/>
    <mergeCell ref="B2:D2"/>
    <mergeCell ref="E2:K2"/>
    <mergeCell ref="L2:N2"/>
    <mergeCell ref="O2:W2"/>
    <mergeCell ref="X2:AB2"/>
    <mergeCell ref="AC2:AH2"/>
    <mergeCell ref="AI2:AM2"/>
    <mergeCell ref="AN2:AU2"/>
    <mergeCell ref="AV2:BG2"/>
    <mergeCell ref="B1:K1"/>
    <mergeCell ref="L1:W1"/>
    <mergeCell ref="X1:AM1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zoomScale="70" zoomScaleNormal="70" workbookViewId="0">
      <pane xSplit="1" topLeftCell="B1" activePane="topRight" state="frozen"/>
      <selection pane="topRight" activeCell="AG19" sqref="AG19"/>
    </sheetView>
  </sheetViews>
  <sheetFormatPr defaultRowHeight="15" x14ac:dyDescent="0.25"/>
  <cols>
    <col min="1" max="1" width="15.85546875" customWidth="1"/>
    <col min="2" max="3" width="3.85546875" customWidth="1"/>
    <col min="4" max="4" width="4.85546875" customWidth="1"/>
    <col min="5" max="8" width="3.28515625" customWidth="1"/>
    <col min="9" max="9" width="3.85546875" customWidth="1"/>
    <col min="10" max="10" width="3.140625" customWidth="1"/>
    <col min="11" max="11" width="2.7109375" customWidth="1"/>
    <col min="12" max="13" width="3.7109375" customWidth="1"/>
    <col min="14" max="14" width="3.85546875" customWidth="1"/>
    <col min="15" max="16" width="2.7109375" customWidth="1"/>
    <col min="17" max="17" width="3" bestFit="1" customWidth="1"/>
    <col min="18" max="22" width="3" customWidth="1"/>
    <col min="23" max="27" width="3.5703125" customWidth="1"/>
    <col min="28" max="28" width="3.140625" customWidth="1"/>
    <col min="29" max="29" width="4.85546875" customWidth="1"/>
    <col min="30" max="30" width="3.85546875" customWidth="1"/>
    <col min="31" max="31" width="4.28515625" customWidth="1"/>
    <col min="32" max="34" width="4.85546875" customWidth="1"/>
    <col min="35" max="35" width="3.140625" customWidth="1"/>
    <col min="36" max="36" width="4.28515625" customWidth="1"/>
    <col min="37" max="37" width="3.28515625" customWidth="1"/>
    <col min="38" max="38" width="4.28515625" customWidth="1"/>
    <col min="39" max="39" width="3.28515625" customWidth="1"/>
    <col min="40" max="40" width="4.28515625" customWidth="1"/>
    <col min="41" max="41" width="3" customWidth="1"/>
    <col min="42" max="42" width="2.85546875" customWidth="1"/>
    <col min="43" max="43" width="3.140625" customWidth="1"/>
    <col min="44" max="44" width="4" customWidth="1"/>
    <col min="45" max="45" width="5.28515625" customWidth="1"/>
    <col min="46" max="48" width="5" customWidth="1"/>
    <col min="49" max="49" width="5.28515625" customWidth="1"/>
    <col min="50" max="51" width="4" customWidth="1"/>
    <col min="52" max="52" width="5.28515625" customWidth="1"/>
    <col min="53" max="55" width="4.85546875" customWidth="1"/>
    <col min="56" max="56" width="4.5703125" customWidth="1"/>
    <col min="57" max="57" width="3.7109375" customWidth="1"/>
    <col min="58" max="58" width="4" customWidth="1"/>
    <col min="59" max="59" width="5.85546875" customWidth="1"/>
    <col min="60" max="60" width="4.7109375" customWidth="1"/>
    <col min="61" max="61" width="4.140625" customWidth="1"/>
    <col min="62" max="62" width="3.5703125" customWidth="1"/>
  </cols>
  <sheetData>
    <row r="1" spans="1:67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1"/>
      <c r="J1" s="202"/>
      <c r="K1" s="200" t="s">
        <v>7</v>
      </c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2"/>
      <c r="X1" s="192" t="s">
        <v>39</v>
      </c>
      <c r="Y1" s="193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5"/>
      <c r="AM1" s="195"/>
      <c r="AN1" s="195"/>
      <c r="AO1" s="196"/>
      <c r="AP1" s="192" t="s">
        <v>40</v>
      </c>
      <c r="AQ1" s="193"/>
      <c r="AR1" s="193"/>
      <c r="AS1" s="193"/>
      <c r="AT1" s="193"/>
      <c r="AU1" s="193"/>
      <c r="AV1" s="193"/>
      <c r="AW1" s="194"/>
      <c r="AX1" s="194"/>
      <c r="AY1" s="194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6"/>
      <c r="BK1" s="50" t="s">
        <v>8</v>
      </c>
      <c r="BL1" s="51" t="s">
        <v>46</v>
      </c>
      <c r="BM1" s="52" t="s">
        <v>47</v>
      </c>
      <c r="BN1" s="52" t="s">
        <v>48</v>
      </c>
      <c r="BO1" s="53" t="s">
        <v>49</v>
      </c>
    </row>
    <row r="2" spans="1:67" ht="16.5" thickBot="1" x14ac:dyDescent="0.3">
      <c r="A2" s="48" t="s">
        <v>5</v>
      </c>
      <c r="B2" s="207" t="s">
        <v>31</v>
      </c>
      <c r="C2" s="208"/>
      <c r="D2" s="209"/>
      <c r="E2" s="205" t="s">
        <v>32</v>
      </c>
      <c r="F2" s="204"/>
      <c r="G2" s="204"/>
      <c r="H2" s="204"/>
      <c r="I2" s="204"/>
      <c r="J2" s="206"/>
      <c r="K2" s="203" t="s">
        <v>33</v>
      </c>
      <c r="L2" s="204"/>
      <c r="M2" s="204"/>
      <c r="N2" s="206"/>
      <c r="O2" s="245" t="s">
        <v>35</v>
      </c>
      <c r="P2" s="246"/>
      <c r="Q2" s="246"/>
      <c r="R2" s="246"/>
      <c r="S2" s="246"/>
      <c r="T2" s="246"/>
      <c r="U2" s="246"/>
      <c r="V2" s="246"/>
      <c r="W2" s="247"/>
      <c r="X2" s="198" t="s">
        <v>41</v>
      </c>
      <c r="Y2" s="198"/>
      <c r="Z2" s="198"/>
      <c r="AA2" s="198"/>
      <c r="AB2" s="199"/>
      <c r="AC2" s="197" t="s">
        <v>42</v>
      </c>
      <c r="AD2" s="198"/>
      <c r="AE2" s="198"/>
      <c r="AF2" s="198"/>
      <c r="AG2" s="198"/>
      <c r="AH2" s="199"/>
      <c r="AI2" s="197" t="s">
        <v>43</v>
      </c>
      <c r="AJ2" s="198"/>
      <c r="AK2" s="198"/>
      <c r="AL2" s="198"/>
      <c r="AM2" s="198"/>
      <c r="AN2" s="198"/>
      <c r="AO2" s="199"/>
      <c r="AP2" s="200" t="s">
        <v>44</v>
      </c>
      <c r="AQ2" s="201"/>
      <c r="AR2" s="201"/>
      <c r="AS2" s="201"/>
      <c r="AT2" s="201"/>
      <c r="AU2" s="201"/>
      <c r="AV2" s="201"/>
      <c r="AW2" s="202"/>
      <c r="AX2" s="200" t="s">
        <v>45</v>
      </c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2"/>
      <c r="BK2" s="56"/>
      <c r="BL2" s="49"/>
      <c r="BM2" s="49"/>
      <c r="BN2" s="49"/>
      <c r="BO2" s="49"/>
    </row>
    <row r="3" spans="1:67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</v>
      </c>
      <c r="G3" s="54">
        <v>11</v>
      </c>
      <c r="H3" s="54">
        <v>18</v>
      </c>
      <c r="I3" s="54">
        <v>22</v>
      </c>
      <c r="J3" s="8">
        <v>30</v>
      </c>
      <c r="K3" s="10">
        <v>9</v>
      </c>
      <c r="L3" s="20">
        <v>12</v>
      </c>
      <c r="M3" s="20">
        <v>22</v>
      </c>
      <c r="N3" s="20">
        <v>27</v>
      </c>
      <c r="O3" s="249">
        <v>1</v>
      </c>
      <c r="P3" s="250">
        <v>2</v>
      </c>
      <c r="Q3" s="250">
        <v>11</v>
      </c>
      <c r="R3" s="250">
        <v>12</v>
      </c>
      <c r="S3" s="250">
        <v>13</v>
      </c>
      <c r="T3" s="250">
        <v>16</v>
      </c>
      <c r="U3" s="250">
        <v>17</v>
      </c>
      <c r="V3" s="250"/>
      <c r="W3" s="251">
        <v>28</v>
      </c>
      <c r="X3" s="168"/>
      <c r="Y3" s="152">
        <v>18</v>
      </c>
      <c r="Z3" s="152">
        <v>20</v>
      </c>
      <c r="AA3" s="152">
        <v>23</v>
      </c>
      <c r="AB3" s="153">
        <v>30</v>
      </c>
      <c r="AC3" s="151"/>
      <c r="AD3" s="152">
        <v>3</v>
      </c>
      <c r="AE3" s="152">
        <v>18</v>
      </c>
      <c r="AF3" s="152">
        <v>19</v>
      </c>
      <c r="AG3" s="152">
        <v>27</v>
      </c>
      <c r="AH3" s="153"/>
      <c r="AI3" s="151">
        <v>1</v>
      </c>
      <c r="AJ3" s="152">
        <v>5</v>
      </c>
      <c r="AK3" s="152">
        <v>13</v>
      </c>
      <c r="AL3" s="152">
        <v>18</v>
      </c>
      <c r="AM3" s="152">
        <v>20</v>
      </c>
      <c r="AN3" s="154">
        <v>24</v>
      </c>
      <c r="AO3" s="153"/>
      <c r="AP3" s="151"/>
      <c r="AQ3" s="152">
        <v>7</v>
      </c>
      <c r="AR3" s="152">
        <v>8</v>
      </c>
      <c r="AS3" s="154">
        <v>14</v>
      </c>
      <c r="AT3" s="154">
        <v>18</v>
      </c>
      <c r="AU3" s="154">
        <v>24</v>
      </c>
      <c r="AV3" s="154">
        <v>29</v>
      </c>
      <c r="AW3" s="153"/>
      <c r="AX3" s="151">
        <v>2</v>
      </c>
      <c r="AY3" s="154">
        <v>5</v>
      </c>
      <c r="AZ3" s="154">
        <v>6</v>
      </c>
      <c r="BA3" s="154">
        <v>7</v>
      </c>
      <c r="BB3" s="154">
        <v>12</v>
      </c>
      <c r="BC3" s="154">
        <v>13</v>
      </c>
      <c r="BD3" s="154">
        <v>15</v>
      </c>
      <c r="BE3" s="154">
        <v>17</v>
      </c>
      <c r="BF3" s="154">
        <v>19</v>
      </c>
      <c r="BG3" s="154">
        <v>20</v>
      </c>
      <c r="BH3" s="154">
        <v>21</v>
      </c>
      <c r="BI3" s="154">
        <v>22</v>
      </c>
      <c r="BJ3" s="153">
        <v>23</v>
      </c>
      <c r="BK3" s="135"/>
      <c r="BL3" s="41"/>
      <c r="BM3" s="41"/>
      <c r="BN3" s="41"/>
      <c r="BO3" s="41"/>
    </row>
    <row r="4" spans="1:67" ht="15.75" x14ac:dyDescent="0.25">
      <c r="A4" s="5" t="s">
        <v>34</v>
      </c>
      <c r="B4" s="30"/>
      <c r="C4" s="30"/>
      <c r="D4" s="14"/>
      <c r="E4" s="13"/>
      <c r="F4" s="16"/>
      <c r="G4" s="16"/>
      <c r="H4" s="16"/>
      <c r="I4" s="16"/>
      <c r="J4" s="14"/>
      <c r="K4" s="13"/>
      <c r="L4" s="16"/>
      <c r="M4" s="16"/>
      <c r="N4" s="16"/>
      <c r="O4" s="148"/>
      <c r="P4" s="13"/>
      <c r="Q4" s="13"/>
      <c r="R4" s="13"/>
      <c r="S4" s="13"/>
      <c r="T4" s="13"/>
      <c r="U4" s="13"/>
      <c r="V4" s="13"/>
      <c r="W4" s="14"/>
      <c r="X4" s="129"/>
      <c r="Y4" s="33"/>
      <c r="Z4" s="33"/>
      <c r="AA4" s="33"/>
      <c r="AB4" s="131"/>
      <c r="AC4" s="130"/>
      <c r="AD4" s="33"/>
      <c r="AE4" s="33"/>
      <c r="AF4" s="33"/>
      <c r="AG4" s="33"/>
      <c r="AH4" s="131"/>
      <c r="AI4" s="130"/>
      <c r="AJ4" s="33"/>
      <c r="AK4" s="33"/>
      <c r="AL4" s="33"/>
      <c r="AM4" s="33"/>
      <c r="AN4" s="36"/>
      <c r="AO4" s="131"/>
      <c r="AP4" s="130"/>
      <c r="AQ4" s="33"/>
      <c r="AR4" s="33"/>
      <c r="AS4" s="36"/>
      <c r="AT4" s="36"/>
      <c r="AU4" s="36"/>
      <c r="AV4" s="36"/>
      <c r="AW4" s="131"/>
      <c r="AX4" s="130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131"/>
      <c r="BK4" s="135"/>
      <c r="BL4" s="41"/>
      <c r="BM4" s="41"/>
      <c r="BN4" s="41"/>
      <c r="BO4" s="43"/>
    </row>
    <row r="5" spans="1:67" ht="39" x14ac:dyDescent="0.25">
      <c r="A5" s="12" t="s">
        <v>0</v>
      </c>
      <c r="B5" s="28"/>
      <c r="C5" s="28" t="s">
        <v>28</v>
      </c>
      <c r="D5" s="14"/>
      <c r="E5" s="13"/>
      <c r="F5" s="16" t="s">
        <v>84</v>
      </c>
      <c r="G5" s="16"/>
      <c r="H5" s="16" t="s">
        <v>28</v>
      </c>
      <c r="I5" s="16"/>
      <c r="J5" s="14"/>
      <c r="K5" s="13"/>
      <c r="L5" s="16"/>
      <c r="M5" s="16" t="s">
        <v>29</v>
      </c>
      <c r="N5" s="16"/>
      <c r="O5" s="148"/>
      <c r="P5" s="13"/>
      <c r="Q5" s="13"/>
      <c r="R5" s="13"/>
      <c r="S5" s="13" t="s">
        <v>27</v>
      </c>
      <c r="T5" s="13"/>
      <c r="U5" s="13"/>
      <c r="V5" s="13"/>
      <c r="W5" s="14" t="s">
        <v>28</v>
      </c>
      <c r="X5" s="144"/>
      <c r="Y5" s="102" t="s">
        <v>89</v>
      </c>
      <c r="Z5" s="102"/>
      <c r="AA5" s="102"/>
      <c r="AB5" s="141" t="s">
        <v>27</v>
      </c>
      <c r="AC5" s="138"/>
      <c r="AD5" s="102"/>
      <c r="AE5" s="102"/>
      <c r="AF5" s="102"/>
      <c r="AG5" s="102" t="s">
        <v>28</v>
      </c>
      <c r="AH5" s="131"/>
      <c r="AI5" s="130"/>
      <c r="AJ5" s="33"/>
      <c r="AK5" s="33"/>
      <c r="AL5" s="33"/>
      <c r="AM5" s="33"/>
      <c r="AN5" s="36"/>
      <c r="AO5" s="131"/>
      <c r="AP5" s="130"/>
      <c r="AQ5" s="33"/>
      <c r="AR5" s="33"/>
      <c r="AS5" s="36"/>
      <c r="AT5" s="36" t="s">
        <v>117</v>
      </c>
      <c r="AU5" s="36"/>
      <c r="AV5" s="36"/>
      <c r="AW5" s="131"/>
      <c r="AX5" s="130"/>
      <c r="AY5" s="36"/>
      <c r="AZ5" s="36"/>
      <c r="BA5" s="36"/>
      <c r="BB5" s="36"/>
      <c r="BC5" s="36"/>
      <c r="BD5" s="36"/>
      <c r="BE5" s="36" t="s">
        <v>27</v>
      </c>
      <c r="BF5" s="36"/>
      <c r="BG5" s="36"/>
      <c r="BH5" s="36"/>
      <c r="BI5" s="36"/>
      <c r="BJ5" s="131"/>
      <c r="BK5" s="135">
        <v>6</v>
      </c>
      <c r="BL5" s="41">
        <v>5</v>
      </c>
      <c r="BM5" s="41">
        <v>204</v>
      </c>
      <c r="BN5" s="41">
        <v>11</v>
      </c>
      <c r="BO5" s="43">
        <f>BN5/BM5*100</f>
        <v>5.3921568627450984</v>
      </c>
    </row>
    <row r="6" spans="1:67" ht="30" x14ac:dyDescent="0.25">
      <c r="A6" s="12" t="s">
        <v>63</v>
      </c>
      <c r="B6" s="28"/>
      <c r="C6" s="28"/>
      <c r="D6" s="14"/>
      <c r="E6" s="13"/>
      <c r="F6" s="16"/>
      <c r="G6" s="16"/>
      <c r="H6" s="16"/>
      <c r="I6" s="16"/>
      <c r="J6" s="14"/>
      <c r="K6" s="13"/>
      <c r="L6" s="16"/>
      <c r="M6" s="16"/>
      <c r="N6" s="16"/>
      <c r="O6" s="148"/>
      <c r="P6" s="13"/>
      <c r="Q6" s="13"/>
      <c r="R6" s="13"/>
      <c r="S6" s="13"/>
      <c r="T6" s="13"/>
      <c r="U6" s="13"/>
      <c r="V6" s="13"/>
      <c r="W6" s="14"/>
      <c r="X6" s="144"/>
      <c r="Y6" s="102"/>
      <c r="Z6" s="102"/>
      <c r="AA6" s="102"/>
      <c r="AB6" s="141"/>
      <c r="AC6" s="138"/>
      <c r="AD6" s="102"/>
      <c r="AE6" s="102"/>
      <c r="AF6" s="102"/>
      <c r="AG6" s="102"/>
      <c r="AH6" s="131"/>
      <c r="AI6" s="130"/>
      <c r="AJ6" s="33"/>
      <c r="AK6" s="33"/>
      <c r="AL6" s="33"/>
      <c r="AM6" s="33"/>
      <c r="AN6" s="36"/>
      <c r="AO6" s="131"/>
      <c r="AP6" s="130"/>
      <c r="AQ6" s="33"/>
      <c r="AR6" s="33"/>
      <c r="AS6" s="36"/>
      <c r="AT6" s="36"/>
      <c r="AU6" s="36"/>
      <c r="AV6" s="36"/>
      <c r="AW6" s="131"/>
      <c r="AX6" s="130"/>
      <c r="AY6" s="36"/>
      <c r="AZ6" s="36"/>
      <c r="BA6" s="36" t="s">
        <v>93</v>
      </c>
      <c r="BB6" s="36"/>
      <c r="BC6" s="36"/>
      <c r="BD6" s="36"/>
      <c r="BE6" s="36"/>
      <c r="BF6" s="36"/>
      <c r="BG6" s="36"/>
      <c r="BH6" s="36"/>
      <c r="BI6" s="36"/>
      <c r="BJ6" s="131"/>
      <c r="BK6" s="135"/>
      <c r="BL6" s="41">
        <v>1</v>
      </c>
      <c r="BM6" s="41">
        <v>102</v>
      </c>
      <c r="BN6" s="41">
        <v>1</v>
      </c>
      <c r="BO6" s="43">
        <f t="shared" ref="BO6:BO15" si="0">BN6/BM6*100</f>
        <v>0.98039215686274506</v>
      </c>
    </row>
    <row r="7" spans="1:67" ht="30" x14ac:dyDescent="0.25">
      <c r="A7" s="12" t="s">
        <v>64</v>
      </c>
      <c r="B7" s="28"/>
      <c r="C7" s="28"/>
      <c r="D7" s="14"/>
      <c r="E7" s="13"/>
      <c r="F7" s="16"/>
      <c r="G7" s="16"/>
      <c r="H7" s="16"/>
      <c r="I7" s="16" t="s">
        <v>37</v>
      </c>
      <c r="J7" s="14"/>
      <c r="K7" s="13"/>
      <c r="L7" s="16"/>
      <c r="M7" s="16"/>
      <c r="N7" s="16"/>
      <c r="O7" s="148"/>
      <c r="P7" s="13"/>
      <c r="Q7" s="13"/>
      <c r="R7" s="13"/>
      <c r="S7" s="13"/>
      <c r="T7" s="13"/>
      <c r="U7" s="13" t="s">
        <v>37</v>
      </c>
      <c r="V7" s="13"/>
      <c r="W7" s="14"/>
      <c r="X7" s="144"/>
      <c r="Y7" s="102"/>
      <c r="Z7" s="102"/>
      <c r="AA7" s="102"/>
      <c r="AB7" s="141"/>
      <c r="AC7" s="138"/>
      <c r="AD7" s="102"/>
      <c r="AE7" s="102" t="s">
        <v>30</v>
      </c>
      <c r="AF7" s="102"/>
      <c r="AG7" s="102"/>
      <c r="AH7" s="131"/>
      <c r="AI7" s="130"/>
      <c r="AJ7" s="33"/>
      <c r="AK7" s="33"/>
      <c r="AL7" s="33"/>
      <c r="AM7" s="33" t="s">
        <v>26</v>
      </c>
      <c r="AN7" s="36"/>
      <c r="AO7" s="131"/>
      <c r="AP7" s="130"/>
      <c r="AQ7" s="33"/>
      <c r="AR7" s="33"/>
      <c r="AS7" s="36" t="s">
        <v>117</v>
      </c>
      <c r="AT7" s="36"/>
      <c r="AU7" s="36"/>
      <c r="AV7" s="36"/>
      <c r="AW7" s="131"/>
      <c r="AX7" s="130"/>
      <c r="AY7" s="36" t="s">
        <v>26</v>
      </c>
      <c r="AZ7" s="36"/>
      <c r="BA7" s="36"/>
      <c r="BB7" s="36"/>
      <c r="BC7" s="36"/>
      <c r="BD7" s="36"/>
      <c r="BE7" s="36"/>
      <c r="BF7" s="36"/>
      <c r="BG7" s="36"/>
      <c r="BH7" s="36" t="s">
        <v>26</v>
      </c>
      <c r="BI7" s="36"/>
      <c r="BJ7" s="131"/>
      <c r="BK7" s="135">
        <v>2</v>
      </c>
      <c r="BL7" s="41">
        <v>5</v>
      </c>
      <c r="BM7" s="41">
        <v>102</v>
      </c>
      <c r="BN7" s="41">
        <v>7</v>
      </c>
      <c r="BO7" s="43">
        <f t="shared" si="0"/>
        <v>6.8627450980392162</v>
      </c>
    </row>
    <row r="8" spans="1:67" ht="30" x14ac:dyDescent="0.25">
      <c r="A8" s="12" t="s">
        <v>2</v>
      </c>
      <c r="B8" s="28"/>
      <c r="C8" s="28"/>
      <c r="D8" s="14"/>
      <c r="E8" s="13"/>
      <c r="F8" s="16"/>
      <c r="G8" s="16" t="s">
        <v>28</v>
      </c>
      <c r="H8" s="16"/>
      <c r="I8" s="16"/>
      <c r="J8" s="14"/>
      <c r="K8" s="13"/>
      <c r="L8" s="16"/>
      <c r="M8" s="16"/>
      <c r="N8" s="16"/>
      <c r="O8" s="148"/>
      <c r="P8" s="13"/>
      <c r="Q8" s="13"/>
      <c r="R8" s="13" t="s">
        <v>29</v>
      </c>
      <c r="S8" s="13"/>
      <c r="T8" s="13"/>
      <c r="U8" s="13"/>
      <c r="V8" s="13"/>
      <c r="W8" s="14"/>
      <c r="X8" s="144"/>
      <c r="Y8" s="102"/>
      <c r="Z8" s="102"/>
      <c r="AA8" s="102"/>
      <c r="AB8" s="141"/>
      <c r="AC8" s="138"/>
      <c r="AD8" s="102" t="s">
        <v>27</v>
      </c>
      <c r="AE8" s="102"/>
      <c r="AF8" s="102"/>
      <c r="AG8" s="102"/>
      <c r="AH8" s="131"/>
      <c r="AI8" s="130"/>
      <c r="AJ8" s="33"/>
      <c r="AK8" s="33"/>
      <c r="AL8" s="33"/>
      <c r="AM8" s="33"/>
      <c r="AN8" s="36" t="s">
        <v>117</v>
      </c>
      <c r="AO8" s="131"/>
      <c r="AP8" s="130"/>
      <c r="AQ8" s="33"/>
      <c r="AR8" s="33" t="s">
        <v>27</v>
      </c>
      <c r="AS8" s="36"/>
      <c r="AT8" s="36"/>
      <c r="AU8" s="36" t="s">
        <v>117</v>
      </c>
      <c r="AV8" s="36"/>
      <c r="AW8" s="131"/>
      <c r="AX8" s="130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131" t="s">
        <v>27</v>
      </c>
      <c r="BK8" s="135">
        <v>2</v>
      </c>
      <c r="BL8" s="41">
        <v>4</v>
      </c>
      <c r="BM8" s="41">
        <v>170</v>
      </c>
      <c r="BN8" s="41">
        <v>6</v>
      </c>
      <c r="BO8" s="43">
        <f t="shared" si="0"/>
        <v>3.5294117647058822</v>
      </c>
    </row>
    <row r="9" spans="1:67" ht="30" x14ac:dyDescent="0.25">
      <c r="A9" s="12" t="s">
        <v>11</v>
      </c>
      <c r="B9" s="28"/>
      <c r="C9" s="28"/>
      <c r="D9" s="14"/>
      <c r="E9" s="13"/>
      <c r="F9" s="16"/>
      <c r="G9" s="16"/>
      <c r="H9" s="16"/>
      <c r="I9" s="16"/>
      <c r="J9" s="14"/>
      <c r="K9" s="13"/>
      <c r="L9" s="16"/>
      <c r="M9" s="16"/>
      <c r="N9" s="16"/>
      <c r="O9" s="148"/>
      <c r="P9" s="13"/>
      <c r="Q9" s="13"/>
      <c r="R9" s="13"/>
      <c r="S9" s="13"/>
      <c r="T9" s="13" t="s">
        <v>29</v>
      </c>
      <c r="U9" s="13"/>
      <c r="V9" s="13"/>
      <c r="W9" s="14"/>
      <c r="X9" s="144"/>
      <c r="Y9" s="102"/>
      <c r="Z9" s="102"/>
      <c r="AA9" s="102"/>
      <c r="AB9" s="141"/>
      <c r="AC9" s="138"/>
      <c r="AD9" s="102"/>
      <c r="AE9" s="102"/>
      <c r="AF9" s="102"/>
      <c r="AG9" s="102"/>
      <c r="AH9" s="131"/>
      <c r="AI9" s="130"/>
      <c r="AJ9" s="33"/>
      <c r="AK9" s="33"/>
      <c r="AL9" s="33"/>
      <c r="AM9" s="33"/>
      <c r="AN9" s="36"/>
      <c r="AO9" s="131"/>
      <c r="AP9" s="130"/>
      <c r="AQ9" s="33"/>
      <c r="AR9" s="33"/>
      <c r="AS9" s="36" t="s">
        <v>117</v>
      </c>
      <c r="AT9" s="36"/>
      <c r="AU9" s="36"/>
      <c r="AV9" s="36"/>
      <c r="AW9" s="131"/>
      <c r="AX9" s="130"/>
      <c r="AY9" s="36"/>
      <c r="AZ9" s="36"/>
      <c r="BA9" s="36"/>
      <c r="BB9" s="36"/>
      <c r="BC9" s="36"/>
      <c r="BD9" s="36"/>
      <c r="BE9" s="36"/>
      <c r="BF9" s="36" t="s">
        <v>29</v>
      </c>
      <c r="BG9" s="36"/>
      <c r="BH9" s="36"/>
      <c r="BI9" s="36"/>
      <c r="BJ9" s="131"/>
      <c r="BK9" s="135">
        <v>1</v>
      </c>
      <c r="BL9" s="41">
        <v>2</v>
      </c>
      <c r="BM9" s="41">
        <v>68</v>
      </c>
      <c r="BN9" s="41">
        <v>3</v>
      </c>
      <c r="BO9" s="43">
        <f t="shared" si="0"/>
        <v>4.4117647058823533</v>
      </c>
    </row>
    <row r="10" spans="1:67" ht="30" x14ac:dyDescent="0.25">
      <c r="A10" s="12" t="s">
        <v>36</v>
      </c>
      <c r="B10" s="28"/>
      <c r="C10" s="28"/>
      <c r="D10" s="14"/>
      <c r="E10" s="13"/>
      <c r="F10" s="16"/>
      <c r="G10" s="16"/>
      <c r="H10" s="16"/>
      <c r="I10" s="16"/>
      <c r="J10" s="14"/>
      <c r="K10" s="13"/>
      <c r="L10" s="16"/>
      <c r="M10" s="16"/>
      <c r="N10" s="16"/>
      <c r="O10" s="148"/>
      <c r="P10" s="13"/>
      <c r="Q10" s="13"/>
      <c r="R10" s="13"/>
      <c r="S10" s="13"/>
      <c r="T10" s="13"/>
      <c r="U10" s="13"/>
      <c r="V10" s="13"/>
      <c r="W10" s="14"/>
      <c r="X10" s="144"/>
      <c r="Y10" s="102"/>
      <c r="Z10" s="102"/>
      <c r="AA10" s="102" t="s">
        <v>27</v>
      </c>
      <c r="AB10" s="141"/>
      <c r="AC10" s="138"/>
      <c r="AD10" s="102"/>
      <c r="AE10" s="102"/>
      <c r="AF10" s="102"/>
      <c r="AG10" s="102"/>
      <c r="AH10" s="131"/>
      <c r="AI10" s="130"/>
      <c r="AJ10" s="33"/>
      <c r="AK10" s="33"/>
      <c r="AL10" s="33"/>
      <c r="AM10" s="33"/>
      <c r="AN10" s="36"/>
      <c r="AO10" s="131"/>
      <c r="AP10" s="130"/>
      <c r="AQ10" s="33"/>
      <c r="AR10" s="33"/>
      <c r="AS10" s="36"/>
      <c r="AT10" s="36"/>
      <c r="AU10" s="36"/>
      <c r="AV10" s="36"/>
      <c r="AW10" s="131"/>
      <c r="AX10" s="130"/>
      <c r="AY10" s="36"/>
      <c r="AZ10" s="36"/>
      <c r="BA10" s="36"/>
      <c r="BB10" s="36"/>
      <c r="BC10" s="36"/>
      <c r="BD10" s="36" t="s">
        <v>25</v>
      </c>
      <c r="BE10" s="36"/>
      <c r="BF10" s="36"/>
      <c r="BG10" s="36"/>
      <c r="BH10" s="36"/>
      <c r="BI10" s="36"/>
      <c r="BJ10" s="131"/>
      <c r="BK10" s="135"/>
      <c r="BL10" s="41">
        <v>2</v>
      </c>
      <c r="BM10" s="41">
        <v>34</v>
      </c>
      <c r="BN10" s="41">
        <v>2</v>
      </c>
      <c r="BO10" s="43">
        <f t="shared" si="0"/>
        <v>5.8823529411764701</v>
      </c>
    </row>
    <row r="11" spans="1:67" ht="39" x14ac:dyDescent="0.25">
      <c r="A11" s="12" t="s">
        <v>3</v>
      </c>
      <c r="B11" s="28"/>
      <c r="C11" s="28"/>
      <c r="D11" s="14"/>
      <c r="E11" s="13"/>
      <c r="F11" s="16"/>
      <c r="G11" s="16"/>
      <c r="H11" s="16"/>
      <c r="I11" s="16"/>
      <c r="J11" s="14"/>
      <c r="K11" s="13"/>
      <c r="L11" s="16" t="s">
        <v>30</v>
      </c>
      <c r="M11" s="16"/>
      <c r="N11" s="16"/>
      <c r="O11" s="148"/>
      <c r="P11" s="13"/>
      <c r="Q11" s="13"/>
      <c r="R11" s="13"/>
      <c r="S11" s="13"/>
      <c r="T11" s="13"/>
      <c r="U11" s="13"/>
      <c r="V11" s="13"/>
      <c r="W11" s="14"/>
      <c r="X11" s="144"/>
      <c r="Y11" s="102"/>
      <c r="Z11" s="102"/>
      <c r="AA11" s="102"/>
      <c r="AB11" s="141"/>
      <c r="AC11" s="138"/>
      <c r="AD11" s="102"/>
      <c r="AE11" s="102"/>
      <c r="AF11" s="102" t="s">
        <v>30</v>
      </c>
      <c r="AG11" s="102"/>
      <c r="AH11" s="131"/>
      <c r="AI11" s="130"/>
      <c r="AJ11" s="33"/>
      <c r="AK11" s="33"/>
      <c r="AL11" s="33"/>
      <c r="AM11" s="33"/>
      <c r="AN11" s="36"/>
      <c r="AO11" s="131"/>
      <c r="AP11" s="130"/>
      <c r="AQ11" s="33"/>
      <c r="AR11" s="33"/>
      <c r="AS11" s="36"/>
      <c r="AT11" s="36"/>
      <c r="AU11" s="36"/>
      <c r="AV11" s="36" t="s">
        <v>117</v>
      </c>
      <c r="AW11" s="131"/>
      <c r="AX11" s="130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 t="s">
        <v>30</v>
      </c>
      <c r="BJ11" s="131"/>
      <c r="BK11" s="135">
        <v>1</v>
      </c>
      <c r="BL11" s="41">
        <v>3</v>
      </c>
      <c r="BM11" s="41">
        <v>34</v>
      </c>
      <c r="BN11" s="41">
        <v>4</v>
      </c>
      <c r="BO11" s="43">
        <f t="shared" si="0"/>
        <v>11.76470588235294</v>
      </c>
    </row>
    <row r="12" spans="1:67" ht="30" x14ac:dyDescent="0.25">
      <c r="A12" s="12" t="s">
        <v>94</v>
      </c>
      <c r="B12" s="28"/>
      <c r="C12" s="28"/>
      <c r="D12" s="14"/>
      <c r="E12" s="13"/>
      <c r="F12" s="16"/>
      <c r="G12" s="16"/>
      <c r="H12" s="16"/>
      <c r="I12" s="16"/>
      <c r="J12" s="14"/>
      <c r="K12" s="13"/>
      <c r="L12" s="16"/>
      <c r="M12" s="16"/>
      <c r="N12" s="16"/>
      <c r="O12" s="148"/>
      <c r="P12" s="13"/>
      <c r="Q12" s="13"/>
      <c r="R12" s="13"/>
      <c r="S12" s="13"/>
      <c r="T12" s="13"/>
      <c r="U12" s="13"/>
      <c r="V12" s="13"/>
      <c r="W12" s="14"/>
      <c r="X12" s="144"/>
      <c r="Y12" s="102"/>
      <c r="Z12" s="102"/>
      <c r="AA12" s="102"/>
      <c r="AB12" s="141"/>
      <c r="AC12" s="138"/>
      <c r="AD12" s="102"/>
      <c r="AE12" s="102"/>
      <c r="AF12" s="102"/>
      <c r="AG12" s="102"/>
      <c r="AH12" s="131"/>
      <c r="AI12" s="130"/>
      <c r="AJ12" s="33"/>
      <c r="AK12" s="33"/>
      <c r="AL12" s="33"/>
      <c r="AM12" s="33"/>
      <c r="AN12" s="36"/>
      <c r="AO12" s="131"/>
      <c r="AP12" s="130"/>
      <c r="AQ12" s="33"/>
      <c r="AR12" s="33"/>
      <c r="AS12" s="36"/>
      <c r="AT12" s="36"/>
      <c r="AU12" s="36"/>
      <c r="AV12" s="36"/>
      <c r="AW12" s="131"/>
      <c r="AX12" s="130"/>
      <c r="AY12" s="36"/>
      <c r="AZ12" s="36"/>
      <c r="BA12" s="36"/>
      <c r="BB12" s="36" t="s">
        <v>93</v>
      </c>
      <c r="BC12" s="36"/>
      <c r="BD12" s="36"/>
      <c r="BE12" s="36"/>
      <c r="BF12" s="36"/>
      <c r="BG12" s="36"/>
      <c r="BH12" s="36"/>
      <c r="BI12" s="36"/>
      <c r="BJ12" s="131"/>
      <c r="BK12" s="135"/>
      <c r="BL12" s="41">
        <v>1</v>
      </c>
      <c r="BM12" s="41">
        <v>34</v>
      </c>
      <c r="BN12" s="41">
        <v>1</v>
      </c>
      <c r="BO12" s="43">
        <f t="shared" si="0"/>
        <v>2.9411764705882351</v>
      </c>
    </row>
    <row r="13" spans="1:67" ht="30" x14ac:dyDescent="0.25">
      <c r="A13" s="12" t="s">
        <v>107</v>
      </c>
      <c r="B13" s="28"/>
      <c r="C13" s="28"/>
      <c r="D13" s="14"/>
      <c r="E13" s="13"/>
      <c r="F13" s="16"/>
      <c r="G13" s="16"/>
      <c r="H13" s="16"/>
      <c r="I13" s="16"/>
      <c r="J13" s="14"/>
      <c r="K13" s="13"/>
      <c r="L13" s="16"/>
      <c r="M13" s="16"/>
      <c r="N13" s="16"/>
      <c r="O13" s="148"/>
      <c r="P13" s="13"/>
      <c r="Q13" s="13"/>
      <c r="R13" s="13"/>
      <c r="S13" s="13"/>
      <c r="T13" s="13"/>
      <c r="U13" s="13"/>
      <c r="V13" s="13"/>
      <c r="W13" s="14"/>
      <c r="X13" s="144"/>
      <c r="Y13" s="102"/>
      <c r="Z13" s="102"/>
      <c r="AA13" s="102"/>
      <c r="AB13" s="141"/>
      <c r="AC13" s="138"/>
      <c r="AD13" s="102"/>
      <c r="AE13" s="102"/>
      <c r="AF13" s="102"/>
      <c r="AG13" s="102"/>
      <c r="AH13" s="131"/>
      <c r="AI13" s="130"/>
      <c r="AJ13" s="33"/>
      <c r="AK13" s="33"/>
      <c r="AL13" s="33"/>
      <c r="AM13" s="33"/>
      <c r="AN13" s="36"/>
      <c r="AO13" s="131"/>
      <c r="AP13" s="130"/>
      <c r="AQ13" s="33"/>
      <c r="AR13" s="33"/>
      <c r="AS13" s="36"/>
      <c r="AT13" s="36"/>
      <c r="AU13" s="36"/>
      <c r="AV13" s="36"/>
      <c r="AW13" s="131"/>
      <c r="AX13" s="130"/>
      <c r="AY13" s="36"/>
      <c r="AZ13" s="36" t="s">
        <v>98</v>
      </c>
      <c r="BA13" s="36"/>
      <c r="BB13" s="36"/>
      <c r="BC13" s="36"/>
      <c r="BD13" s="36"/>
      <c r="BE13" s="36"/>
      <c r="BF13" s="36"/>
      <c r="BG13" s="36"/>
      <c r="BH13" s="36"/>
      <c r="BI13" s="36"/>
      <c r="BJ13" s="131"/>
      <c r="BK13" s="135"/>
      <c r="BL13" s="41">
        <v>1</v>
      </c>
      <c r="BM13" s="41">
        <v>68</v>
      </c>
      <c r="BN13" s="41">
        <v>1</v>
      </c>
      <c r="BO13" s="43">
        <f t="shared" si="0"/>
        <v>1.4705882352941175</v>
      </c>
    </row>
    <row r="14" spans="1:67" ht="30" x14ac:dyDescent="0.25">
      <c r="A14" s="12" t="s">
        <v>102</v>
      </c>
      <c r="B14" s="28"/>
      <c r="C14" s="28"/>
      <c r="D14" s="14"/>
      <c r="E14" s="13"/>
      <c r="F14" s="16"/>
      <c r="G14" s="16"/>
      <c r="H14" s="16"/>
      <c r="I14" s="16"/>
      <c r="J14" s="14"/>
      <c r="K14" s="13"/>
      <c r="L14" s="16"/>
      <c r="M14" s="16"/>
      <c r="N14" s="16"/>
      <c r="O14" s="148"/>
      <c r="P14" s="13" t="s">
        <v>106</v>
      </c>
      <c r="Q14" s="13"/>
      <c r="R14" s="13"/>
      <c r="S14" s="13"/>
      <c r="T14" s="13"/>
      <c r="U14" s="13"/>
      <c r="V14" s="13"/>
      <c r="W14" s="14"/>
      <c r="X14" s="144"/>
      <c r="Y14" s="102"/>
      <c r="Z14" s="102"/>
      <c r="AA14" s="102"/>
      <c r="AB14" s="141"/>
      <c r="AC14" s="138"/>
      <c r="AD14" s="102"/>
      <c r="AE14" s="102"/>
      <c r="AF14" s="102"/>
      <c r="AG14" s="102"/>
      <c r="AH14" s="131"/>
      <c r="AI14" s="130"/>
      <c r="AJ14" s="33"/>
      <c r="AK14" s="33"/>
      <c r="AL14" s="33"/>
      <c r="AM14" s="33"/>
      <c r="AN14" s="36"/>
      <c r="AO14" s="131"/>
      <c r="AP14" s="130"/>
      <c r="AQ14" s="33"/>
      <c r="AR14" s="33"/>
      <c r="AS14" s="36"/>
      <c r="AT14" s="36"/>
      <c r="AU14" s="36"/>
      <c r="AV14" s="36"/>
      <c r="AW14" s="131"/>
      <c r="AX14" s="130"/>
      <c r="AY14" s="36"/>
      <c r="AZ14" s="36"/>
      <c r="BA14" s="36"/>
      <c r="BB14" s="36"/>
      <c r="BC14" s="36" t="s">
        <v>58</v>
      </c>
      <c r="BD14" s="36"/>
      <c r="BE14" s="36"/>
      <c r="BF14" s="36"/>
      <c r="BG14" s="36"/>
      <c r="BH14" s="36"/>
      <c r="BI14" s="36"/>
      <c r="BJ14" s="131"/>
      <c r="BK14" s="135"/>
      <c r="BL14" s="41">
        <v>1</v>
      </c>
      <c r="BM14" s="41">
        <v>34</v>
      </c>
      <c r="BN14" s="41">
        <v>1</v>
      </c>
      <c r="BO14" s="43">
        <f t="shared" si="0"/>
        <v>2.9411764705882351</v>
      </c>
    </row>
    <row r="15" spans="1:67" ht="15.75" x14ac:dyDescent="0.25">
      <c r="A15" s="12" t="s">
        <v>54</v>
      </c>
      <c r="B15" s="28"/>
      <c r="C15" s="28"/>
      <c r="D15" s="14"/>
      <c r="E15" s="13"/>
      <c r="F15" s="16"/>
      <c r="G15" s="16"/>
      <c r="H15" s="16"/>
      <c r="I15" s="16"/>
      <c r="J15" s="14"/>
      <c r="K15" s="13"/>
      <c r="L15" s="16"/>
      <c r="M15" s="16"/>
      <c r="N15" s="16"/>
      <c r="O15" s="148"/>
      <c r="P15" s="13"/>
      <c r="Q15" s="13"/>
      <c r="R15" s="13"/>
      <c r="S15" s="13"/>
      <c r="T15" s="13"/>
      <c r="U15" s="13"/>
      <c r="V15" s="13"/>
      <c r="W15" s="14"/>
      <c r="X15" s="144"/>
      <c r="Y15" s="102"/>
      <c r="Z15" s="102"/>
      <c r="AA15" s="102"/>
      <c r="AB15" s="141"/>
      <c r="AC15" s="138"/>
      <c r="AD15" s="102"/>
      <c r="AE15" s="102"/>
      <c r="AF15" s="102"/>
      <c r="AG15" s="102"/>
      <c r="AH15" s="131"/>
      <c r="AI15" s="130"/>
      <c r="AJ15" s="33"/>
      <c r="AK15" s="33"/>
      <c r="AL15" s="33"/>
      <c r="AM15" s="33"/>
      <c r="AN15" s="36"/>
      <c r="AO15" s="131"/>
      <c r="AP15" s="130"/>
      <c r="AQ15" s="33"/>
      <c r="AR15" s="33"/>
      <c r="AS15" s="36"/>
      <c r="AT15" s="36"/>
      <c r="AU15" s="36"/>
      <c r="AV15" s="36"/>
      <c r="AW15" s="131"/>
      <c r="AX15" s="130"/>
      <c r="AY15" s="36"/>
      <c r="AZ15" s="36"/>
      <c r="BA15" s="36"/>
      <c r="BB15" s="36"/>
      <c r="BC15" s="36"/>
      <c r="BD15" s="36"/>
      <c r="BE15" s="36"/>
      <c r="BF15" s="36"/>
      <c r="BG15" s="36" t="s">
        <v>28</v>
      </c>
      <c r="BH15" s="36"/>
      <c r="BI15" s="36"/>
      <c r="BJ15" s="131"/>
      <c r="BK15" s="136"/>
      <c r="BL15" s="34">
        <v>1</v>
      </c>
      <c r="BM15" s="34">
        <v>34</v>
      </c>
      <c r="BN15" s="34">
        <v>1</v>
      </c>
      <c r="BO15" s="43">
        <f t="shared" si="0"/>
        <v>2.9411764705882351</v>
      </c>
    </row>
    <row r="16" spans="1:67" ht="15.75" thickBot="1" x14ac:dyDescent="0.3">
      <c r="A16" s="24" t="s">
        <v>9</v>
      </c>
      <c r="B16" s="29"/>
      <c r="C16" s="29">
        <v>1</v>
      </c>
      <c r="D16" s="26"/>
      <c r="E16" s="25"/>
      <c r="F16" s="27">
        <v>1</v>
      </c>
      <c r="G16" s="27">
        <v>1</v>
      </c>
      <c r="H16" s="27">
        <v>1</v>
      </c>
      <c r="I16" s="27">
        <v>1</v>
      </c>
      <c r="J16" s="26"/>
      <c r="K16" s="22"/>
      <c r="L16" s="22">
        <v>1</v>
      </c>
      <c r="M16" s="22">
        <v>1</v>
      </c>
      <c r="N16" s="143"/>
      <c r="O16" s="149"/>
      <c r="P16" s="150">
        <v>1</v>
      </c>
      <c r="Q16" s="150"/>
      <c r="R16" s="150">
        <v>1</v>
      </c>
      <c r="S16" s="150">
        <v>1</v>
      </c>
      <c r="T16" s="150">
        <v>1</v>
      </c>
      <c r="U16" s="150">
        <v>1</v>
      </c>
      <c r="V16" s="150"/>
      <c r="W16" s="17">
        <v>1</v>
      </c>
      <c r="X16" s="145"/>
      <c r="Y16" s="140">
        <v>1</v>
      </c>
      <c r="Z16" s="140"/>
      <c r="AA16" s="140">
        <v>1</v>
      </c>
      <c r="AB16" s="142">
        <v>1</v>
      </c>
      <c r="AC16" s="139"/>
      <c r="AD16" s="140">
        <v>1</v>
      </c>
      <c r="AE16" s="140">
        <v>1</v>
      </c>
      <c r="AF16" s="140">
        <v>1</v>
      </c>
      <c r="AG16" s="140">
        <v>1</v>
      </c>
      <c r="AH16" s="134"/>
      <c r="AI16" s="132"/>
      <c r="AJ16" s="133"/>
      <c r="AK16" s="133"/>
      <c r="AL16" s="133"/>
      <c r="AM16" s="133">
        <v>1</v>
      </c>
      <c r="AN16" s="137">
        <v>1</v>
      </c>
      <c r="AO16" s="134"/>
      <c r="AP16" s="132"/>
      <c r="AQ16" s="133"/>
      <c r="AR16" s="133">
        <v>1</v>
      </c>
      <c r="AS16" s="137">
        <v>1</v>
      </c>
      <c r="AT16" s="137">
        <v>1</v>
      </c>
      <c r="AU16" s="137">
        <v>1</v>
      </c>
      <c r="AV16" s="137">
        <v>1</v>
      </c>
      <c r="AW16" s="134"/>
      <c r="AX16" s="132"/>
      <c r="AY16" s="137">
        <v>1</v>
      </c>
      <c r="AZ16" s="137">
        <v>1</v>
      </c>
      <c r="BA16" s="137">
        <v>1</v>
      </c>
      <c r="BB16" s="137"/>
      <c r="BC16" s="137">
        <v>1</v>
      </c>
      <c r="BD16" s="137">
        <v>1</v>
      </c>
      <c r="BE16" s="137">
        <v>1</v>
      </c>
      <c r="BF16" s="137">
        <v>1</v>
      </c>
      <c r="BG16" s="137">
        <v>1</v>
      </c>
      <c r="BH16" s="137">
        <v>1</v>
      </c>
      <c r="BI16" s="137">
        <v>1</v>
      </c>
      <c r="BJ16" s="134">
        <v>1</v>
      </c>
      <c r="BK16" s="136">
        <v>12</v>
      </c>
      <c r="BL16" s="34">
        <v>26</v>
      </c>
      <c r="BM16" s="34"/>
      <c r="BN16" s="34">
        <v>38</v>
      </c>
      <c r="BO16" s="34"/>
    </row>
    <row r="17" spans="1:4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62"/>
    </row>
  </sheetData>
  <mergeCells count="13">
    <mergeCell ref="AP1:BJ1"/>
    <mergeCell ref="B2:D2"/>
    <mergeCell ref="E2:J2"/>
    <mergeCell ref="K2:N2"/>
    <mergeCell ref="O2:W2"/>
    <mergeCell ref="X2:AB2"/>
    <mergeCell ref="AC2:AH2"/>
    <mergeCell ref="AI2:AO2"/>
    <mergeCell ref="AP2:AW2"/>
    <mergeCell ref="AX2:BJ2"/>
    <mergeCell ref="B1:J1"/>
    <mergeCell ref="K1:W1"/>
    <mergeCell ref="X1:AO1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zoomScale="70" zoomScaleNormal="70" workbookViewId="0">
      <pane xSplit="1" topLeftCell="L1" activePane="topRight" state="frozen"/>
      <selection pane="topRight" activeCell="R9" sqref="R9"/>
    </sheetView>
  </sheetViews>
  <sheetFormatPr defaultRowHeight="15" x14ac:dyDescent="0.25"/>
  <cols>
    <col min="1" max="1" width="16.42578125" customWidth="1"/>
    <col min="2" max="2" width="3" bestFit="1" customWidth="1"/>
    <col min="3" max="3" width="3" customWidth="1"/>
    <col min="4" max="5" width="3" bestFit="1" customWidth="1"/>
    <col min="6" max="7" width="3" customWidth="1"/>
    <col min="8" max="8" width="3.5703125" customWidth="1"/>
    <col min="9" max="9" width="3.7109375" customWidth="1"/>
    <col min="10" max="10" width="2.7109375" customWidth="1"/>
    <col min="11" max="11" width="3.42578125" customWidth="1"/>
    <col min="12" max="12" width="3.5703125" customWidth="1"/>
    <col min="13" max="13" width="4" customWidth="1"/>
    <col min="14" max="14" width="3" bestFit="1" customWidth="1"/>
    <col min="15" max="15" width="3" customWidth="1"/>
    <col min="16" max="16" width="3" bestFit="1" customWidth="1"/>
    <col min="17" max="21" width="3" customWidth="1"/>
    <col min="22" max="24" width="3.5703125" customWidth="1"/>
    <col min="25" max="26" width="3.85546875" customWidth="1"/>
    <col min="27" max="27" width="3.28515625" customWidth="1"/>
    <col min="28" max="32" width="4.140625" customWidth="1"/>
    <col min="33" max="33" width="4.5703125" customWidth="1"/>
    <col min="34" max="36" width="3.5703125" customWidth="1"/>
    <col min="37" max="37" width="4.85546875" customWidth="1"/>
    <col min="38" max="39" width="4.42578125" customWidth="1"/>
    <col min="40" max="40" width="3.5703125" customWidth="1"/>
    <col min="41" max="41" width="4.5703125" customWidth="1"/>
    <col min="42" max="43" width="4" customWidth="1"/>
    <col min="44" max="44" width="4.42578125" customWidth="1"/>
    <col min="45" max="45" width="4" customWidth="1"/>
    <col min="46" max="46" width="5.28515625" customWidth="1"/>
    <col min="47" max="47" width="4.42578125" customWidth="1"/>
    <col min="48" max="48" width="5.5703125" customWidth="1"/>
    <col min="49" max="49" width="5" customWidth="1"/>
    <col min="50" max="50" width="5.7109375" customWidth="1"/>
    <col min="51" max="51" width="3.85546875" customWidth="1"/>
    <col min="52" max="53" width="5.7109375" customWidth="1"/>
    <col min="54" max="56" width="4.42578125" customWidth="1"/>
    <col min="57" max="57" width="5" customWidth="1"/>
    <col min="58" max="60" width="3.7109375" customWidth="1"/>
  </cols>
  <sheetData>
    <row r="1" spans="1:66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2"/>
      <c r="J1" s="200" t="s">
        <v>7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2"/>
      <c r="W1" s="192" t="s">
        <v>39</v>
      </c>
      <c r="X1" s="193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5"/>
      <c r="AL1" s="195"/>
      <c r="AM1" s="195"/>
      <c r="AN1" s="196"/>
      <c r="AO1" s="192" t="s">
        <v>40</v>
      </c>
      <c r="AP1" s="193"/>
      <c r="AQ1" s="193"/>
      <c r="AR1" s="193"/>
      <c r="AS1" s="193"/>
      <c r="AT1" s="193"/>
      <c r="AU1" s="193"/>
      <c r="AV1" s="194"/>
      <c r="AW1" s="194"/>
      <c r="AX1" s="194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6"/>
      <c r="BJ1" s="50" t="s">
        <v>8</v>
      </c>
      <c r="BK1" s="51" t="s">
        <v>46</v>
      </c>
      <c r="BL1" s="52" t="s">
        <v>47</v>
      </c>
      <c r="BM1" s="52" t="s">
        <v>48</v>
      </c>
      <c r="BN1" s="53" t="s">
        <v>49</v>
      </c>
    </row>
    <row r="2" spans="1:66" ht="16.5" customHeight="1" thickBot="1" x14ac:dyDescent="0.3">
      <c r="A2" s="48" t="s">
        <v>4</v>
      </c>
      <c r="B2" s="207" t="s">
        <v>31</v>
      </c>
      <c r="C2" s="208"/>
      <c r="D2" s="209"/>
      <c r="E2" s="205" t="s">
        <v>32</v>
      </c>
      <c r="F2" s="204"/>
      <c r="G2" s="204"/>
      <c r="H2" s="204"/>
      <c r="I2" s="206"/>
      <c r="J2" s="203" t="s">
        <v>33</v>
      </c>
      <c r="K2" s="204"/>
      <c r="L2" s="204"/>
      <c r="M2" s="206"/>
      <c r="N2" s="245" t="s">
        <v>35</v>
      </c>
      <c r="O2" s="246"/>
      <c r="P2" s="246"/>
      <c r="Q2" s="246"/>
      <c r="R2" s="246"/>
      <c r="S2" s="246"/>
      <c r="T2" s="246"/>
      <c r="U2" s="246"/>
      <c r="V2" s="247"/>
      <c r="W2" s="197" t="s">
        <v>41</v>
      </c>
      <c r="X2" s="198"/>
      <c r="Y2" s="198"/>
      <c r="Z2" s="198"/>
      <c r="AA2" s="199"/>
      <c r="AB2" s="197" t="s">
        <v>42</v>
      </c>
      <c r="AC2" s="198"/>
      <c r="AD2" s="198"/>
      <c r="AE2" s="198"/>
      <c r="AF2" s="198"/>
      <c r="AG2" s="199"/>
      <c r="AH2" s="197" t="s">
        <v>43</v>
      </c>
      <c r="AI2" s="198"/>
      <c r="AJ2" s="198"/>
      <c r="AK2" s="198"/>
      <c r="AL2" s="198"/>
      <c r="AM2" s="198"/>
      <c r="AN2" s="199"/>
      <c r="AO2" s="200" t="s">
        <v>44</v>
      </c>
      <c r="AP2" s="201"/>
      <c r="AQ2" s="201"/>
      <c r="AR2" s="201"/>
      <c r="AS2" s="201"/>
      <c r="AT2" s="201"/>
      <c r="AU2" s="201"/>
      <c r="AV2" s="202"/>
      <c r="AW2" s="200" t="s">
        <v>45</v>
      </c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2"/>
      <c r="BJ2" s="56"/>
      <c r="BK2" s="49"/>
      <c r="BL2" s="49"/>
      <c r="BM2" s="49"/>
      <c r="BN2" s="49"/>
    </row>
    <row r="3" spans="1:66" ht="15.75" x14ac:dyDescent="0.25">
      <c r="A3" s="31"/>
      <c r="B3" s="32">
        <v>9</v>
      </c>
      <c r="C3" s="32">
        <v>12</v>
      </c>
      <c r="D3" s="10">
        <v>27</v>
      </c>
      <c r="E3" s="9">
        <v>8</v>
      </c>
      <c r="F3" s="54">
        <v>2</v>
      </c>
      <c r="G3" s="54">
        <v>18</v>
      </c>
      <c r="H3" s="54">
        <v>22</v>
      </c>
      <c r="I3" s="8">
        <v>30</v>
      </c>
      <c r="J3" s="10">
        <v>9</v>
      </c>
      <c r="K3" s="20">
        <v>11</v>
      </c>
      <c r="L3" s="20">
        <v>22</v>
      </c>
      <c r="M3" s="20">
        <v>27</v>
      </c>
      <c r="N3" s="249">
        <v>1</v>
      </c>
      <c r="O3" s="250">
        <v>4</v>
      </c>
      <c r="P3" s="250">
        <v>11</v>
      </c>
      <c r="Q3" s="250">
        <v>12</v>
      </c>
      <c r="R3" s="250">
        <v>13</v>
      </c>
      <c r="S3" s="250">
        <v>16</v>
      </c>
      <c r="T3" s="250">
        <v>17</v>
      </c>
      <c r="U3" s="250"/>
      <c r="V3" s="251">
        <v>28</v>
      </c>
      <c r="W3" s="168"/>
      <c r="X3" s="152">
        <v>18</v>
      </c>
      <c r="Y3" s="152">
        <v>20</v>
      </c>
      <c r="Z3" s="152">
        <v>23</v>
      </c>
      <c r="AA3" s="153">
        <v>30</v>
      </c>
      <c r="AB3" s="151"/>
      <c r="AC3" s="168">
        <v>3</v>
      </c>
      <c r="AD3" s="152">
        <v>17</v>
      </c>
      <c r="AE3" s="152">
        <v>18</v>
      </c>
      <c r="AF3" s="152">
        <v>27</v>
      </c>
      <c r="AG3" s="153"/>
      <c r="AH3" s="151">
        <v>1</v>
      </c>
      <c r="AI3" s="152">
        <v>5</v>
      </c>
      <c r="AJ3" s="152">
        <v>13</v>
      </c>
      <c r="AK3" s="152">
        <v>18</v>
      </c>
      <c r="AL3" s="152">
        <v>21</v>
      </c>
      <c r="AM3" s="154">
        <v>14</v>
      </c>
      <c r="AN3" s="153"/>
      <c r="AO3" s="151"/>
      <c r="AP3" s="152">
        <v>7</v>
      </c>
      <c r="AQ3" s="154">
        <v>8</v>
      </c>
      <c r="AR3" s="154">
        <v>14</v>
      </c>
      <c r="AS3" s="154">
        <v>18</v>
      </c>
      <c r="AT3" s="154">
        <v>24</v>
      </c>
      <c r="AU3" s="154">
        <v>29</v>
      </c>
      <c r="AV3" s="153"/>
      <c r="AW3" s="151">
        <v>2</v>
      </c>
      <c r="AX3" s="154">
        <v>5</v>
      </c>
      <c r="AY3" s="154">
        <v>6</v>
      </c>
      <c r="AZ3" s="154">
        <v>7</v>
      </c>
      <c r="BA3" s="154">
        <v>14</v>
      </c>
      <c r="BB3" s="154">
        <v>15</v>
      </c>
      <c r="BC3" s="154">
        <v>16</v>
      </c>
      <c r="BD3" s="154">
        <v>17</v>
      </c>
      <c r="BE3" s="154">
        <v>19</v>
      </c>
      <c r="BF3" s="154">
        <v>20</v>
      </c>
      <c r="BG3" s="154">
        <v>21</v>
      </c>
      <c r="BH3" s="154">
        <v>23</v>
      </c>
      <c r="BI3" s="153">
        <v>20</v>
      </c>
      <c r="BJ3" s="135"/>
      <c r="BK3" s="41"/>
      <c r="BL3" s="41"/>
      <c r="BM3" s="41"/>
      <c r="BN3" s="41"/>
    </row>
    <row r="4" spans="1:66" ht="15.75" x14ac:dyDescent="0.25">
      <c r="A4" s="5" t="s">
        <v>34</v>
      </c>
      <c r="B4" s="30"/>
      <c r="C4" s="30"/>
      <c r="D4" s="14"/>
      <c r="E4" s="13"/>
      <c r="F4" s="16"/>
      <c r="G4" s="16"/>
      <c r="H4" s="16"/>
      <c r="I4" s="14"/>
      <c r="J4" s="13"/>
      <c r="K4" s="16"/>
      <c r="L4" s="16"/>
      <c r="M4" s="16"/>
      <c r="N4" s="148"/>
      <c r="O4" s="13"/>
      <c r="P4" s="13"/>
      <c r="Q4" s="13"/>
      <c r="R4" s="13"/>
      <c r="S4" s="13"/>
      <c r="T4" s="13"/>
      <c r="U4" s="13"/>
      <c r="V4" s="14"/>
      <c r="W4" s="129"/>
      <c r="X4" s="33"/>
      <c r="Y4" s="33"/>
      <c r="Z4" s="33"/>
      <c r="AA4" s="131"/>
      <c r="AB4" s="130"/>
      <c r="AC4" s="129"/>
      <c r="AD4" s="33"/>
      <c r="AE4" s="33"/>
      <c r="AF4" s="33"/>
      <c r="AG4" s="131"/>
      <c r="AH4" s="130"/>
      <c r="AI4" s="33"/>
      <c r="AJ4" s="33"/>
      <c r="AK4" s="33"/>
      <c r="AL4" s="33"/>
      <c r="AM4" s="36"/>
      <c r="AN4" s="131"/>
      <c r="AO4" s="130"/>
      <c r="AP4" s="33"/>
      <c r="AQ4" s="36"/>
      <c r="AR4" s="36"/>
      <c r="AS4" s="36"/>
      <c r="AT4" s="36"/>
      <c r="AU4" s="36"/>
      <c r="AV4" s="131"/>
      <c r="AW4" s="130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131"/>
      <c r="BJ4" s="135"/>
      <c r="BK4" s="41"/>
      <c r="BL4" s="41"/>
      <c r="BM4" s="41"/>
      <c r="BN4" s="43"/>
    </row>
    <row r="5" spans="1:66" ht="39" x14ac:dyDescent="0.25">
      <c r="A5" s="12" t="s">
        <v>0</v>
      </c>
      <c r="B5" s="28"/>
      <c r="C5" s="28" t="s">
        <v>28</v>
      </c>
      <c r="D5" s="14"/>
      <c r="E5" s="13"/>
      <c r="F5" s="16" t="s">
        <v>84</v>
      </c>
      <c r="G5" s="16" t="s">
        <v>27</v>
      </c>
      <c r="H5" s="16"/>
      <c r="I5" s="14"/>
      <c r="J5" s="13"/>
      <c r="K5" s="16"/>
      <c r="L5" s="16" t="s">
        <v>28</v>
      </c>
      <c r="M5" s="16"/>
      <c r="N5" s="148"/>
      <c r="O5" s="13"/>
      <c r="P5" s="13"/>
      <c r="Q5" s="13" t="s">
        <v>27</v>
      </c>
      <c r="R5" s="13"/>
      <c r="S5" s="13"/>
      <c r="T5" s="13"/>
      <c r="U5" s="13"/>
      <c r="V5" s="14" t="s">
        <v>28</v>
      </c>
      <c r="W5" s="144"/>
      <c r="X5" s="102" t="s">
        <v>87</v>
      </c>
      <c r="Y5" s="102"/>
      <c r="Z5" s="102"/>
      <c r="AA5" s="141" t="s">
        <v>28</v>
      </c>
      <c r="AB5" s="138"/>
      <c r="AC5" s="144"/>
      <c r="AD5" s="102"/>
      <c r="AE5" s="102"/>
      <c r="AF5" s="102" t="s">
        <v>28</v>
      </c>
      <c r="AG5" s="131"/>
      <c r="AH5" s="130"/>
      <c r="AI5" s="33"/>
      <c r="AJ5" s="33"/>
      <c r="AK5" s="33"/>
      <c r="AL5" s="33"/>
      <c r="AM5" s="36"/>
      <c r="AN5" s="131"/>
      <c r="AO5" s="130"/>
      <c r="AP5" s="33"/>
      <c r="AQ5" s="36"/>
      <c r="AR5" s="36"/>
      <c r="AS5" s="36" t="s">
        <v>117</v>
      </c>
      <c r="AT5" s="36"/>
      <c r="AU5" s="36"/>
      <c r="AV5" s="131"/>
      <c r="AW5" s="130"/>
      <c r="AX5" s="36"/>
      <c r="AY5" s="36"/>
      <c r="AZ5" s="36"/>
      <c r="BA5" s="36"/>
      <c r="BB5" s="36"/>
      <c r="BC5" s="36"/>
      <c r="BD5" s="36" t="s">
        <v>28</v>
      </c>
      <c r="BE5" s="36"/>
      <c r="BF5" s="36"/>
      <c r="BG5" s="36"/>
      <c r="BH5" s="36"/>
      <c r="BI5" s="131"/>
      <c r="BJ5" s="135">
        <v>6</v>
      </c>
      <c r="BK5" s="41">
        <v>5</v>
      </c>
      <c r="BL5" s="41">
        <v>204</v>
      </c>
      <c r="BM5" s="41">
        <v>11</v>
      </c>
      <c r="BN5" s="43">
        <f>BM5/BL5*100</f>
        <v>5.3921568627450984</v>
      </c>
    </row>
    <row r="6" spans="1:66" ht="19.5" customHeight="1" x14ac:dyDescent="0.25">
      <c r="A6" s="12" t="s">
        <v>63</v>
      </c>
      <c r="B6" s="28"/>
      <c r="C6" s="28"/>
      <c r="D6" s="14"/>
      <c r="E6" s="13"/>
      <c r="F6" s="16"/>
      <c r="G6" s="16"/>
      <c r="H6" s="16"/>
      <c r="I6" s="14"/>
      <c r="J6" s="13"/>
      <c r="K6" s="16"/>
      <c r="L6" s="16"/>
      <c r="M6" s="16"/>
      <c r="N6" s="148"/>
      <c r="O6" s="13"/>
      <c r="P6" s="13"/>
      <c r="Q6" s="13"/>
      <c r="R6" s="13"/>
      <c r="S6" s="13"/>
      <c r="T6" s="13"/>
      <c r="U6" s="13"/>
      <c r="V6" s="14"/>
      <c r="W6" s="144"/>
      <c r="X6" s="102"/>
      <c r="Y6" s="102"/>
      <c r="Z6" s="102"/>
      <c r="AA6" s="141"/>
      <c r="AB6" s="138"/>
      <c r="AC6" s="144"/>
      <c r="AD6" s="102"/>
      <c r="AE6" s="102"/>
      <c r="AF6" s="102"/>
      <c r="AG6" s="131"/>
      <c r="AH6" s="130"/>
      <c r="AI6" s="33"/>
      <c r="AJ6" s="33"/>
      <c r="AK6" s="33"/>
      <c r="AL6" s="33"/>
      <c r="AM6" s="36"/>
      <c r="AN6" s="131"/>
      <c r="AO6" s="130"/>
      <c r="AP6" s="33"/>
      <c r="AQ6" s="36"/>
      <c r="AR6" s="36"/>
      <c r="AS6" s="36"/>
      <c r="AT6" s="36"/>
      <c r="AU6" s="36"/>
      <c r="AV6" s="131"/>
      <c r="AW6" s="130"/>
      <c r="AX6" s="36"/>
      <c r="AY6" s="36"/>
      <c r="AZ6" s="36" t="s">
        <v>58</v>
      </c>
      <c r="BA6" s="36"/>
      <c r="BB6" s="36"/>
      <c r="BC6" s="36"/>
      <c r="BD6" s="36"/>
      <c r="BE6" s="36"/>
      <c r="BF6" s="36"/>
      <c r="BG6" s="36"/>
      <c r="BH6" s="36"/>
      <c r="BI6" s="131"/>
      <c r="BJ6" s="135"/>
      <c r="BK6" s="41">
        <v>1</v>
      </c>
      <c r="BL6" s="41">
        <v>102</v>
      </c>
      <c r="BM6" s="41">
        <v>1</v>
      </c>
      <c r="BN6" s="43">
        <f t="shared" ref="BN6:BN15" si="0">BM6/BL6*100</f>
        <v>0.98039215686274506</v>
      </c>
    </row>
    <row r="7" spans="1:66" ht="30" x14ac:dyDescent="0.25">
      <c r="A7" s="12" t="s">
        <v>64</v>
      </c>
      <c r="B7" s="28"/>
      <c r="C7" s="28"/>
      <c r="D7" s="14"/>
      <c r="E7" s="13"/>
      <c r="F7" s="16"/>
      <c r="G7" s="16"/>
      <c r="H7" s="16" t="s">
        <v>27</v>
      </c>
      <c r="I7" s="14"/>
      <c r="J7" s="13"/>
      <c r="K7" s="16"/>
      <c r="L7" s="16"/>
      <c r="M7" s="16"/>
      <c r="N7" s="148"/>
      <c r="O7" s="13"/>
      <c r="P7" s="13"/>
      <c r="Q7" s="13"/>
      <c r="R7" s="13"/>
      <c r="S7" s="13"/>
      <c r="T7" s="13" t="s">
        <v>27</v>
      </c>
      <c r="U7" s="13"/>
      <c r="V7" s="14"/>
      <c r="W7" s="144"/>
      <c r="X7" s="102"/>
      <c r="Y7" s="102"/>
      <c r="Z7" s="102"/>
      <c r="AA7" s="141"/>
      <c r="AB7" s="138"/>
      <c r="AC7" s="144"/>
      <c r="AD7" s="102"/>
      <c r="AE7" s="102" t="s">
        <v>28</v>
      </c>
      <c r="AF7" s="102"/>
      <c r="AG7" s="131"/>
      <c r="AH7" s="130"/>
      <c r="AI7" s="33"/>
      <c r="AJ7" s="33"/>
      <c r="AK7" s="33"/>
      <c r="AL7" s="33" t="s">
        <v>27</v>
      </c>
      <c r="AM7" s="36"/>
      <c r="AN7" s="131"/>
      <c r="AO7" s="130"/>
      <c r="AP7" s="33"/>
      <c r="AQ7" s="36"/>
      <c r="AR7" s="36" t="s">
        <v>117</v>
      </c>
      <c r="AS7" s="36"/>
      <c r="AT7" s="36"/>
      <c r="AU7" s="36"/>
      <c r="AV7" s="131"/>
      <c r="AW7" s="130"/>
      <c r="AX7" s="36" t="s">
        <v>28</v>
      </c>
      <c r="AY7" s="36"/>
      <c r="AZ7" s="36"/>
      <c r="BA7" s="36"/>
      <c r="BB7" s="36"/>
      <c r="BC7" s="36"/>
      <c r="BD7" s="36"/>
      <c r="BE7" s="36"/>
      <c r="BF7" s="36"/>
      <c r="BG7" s="36" t="s">
        <v>27</v>
      </c>
      <c r="BH7" s="36"/>
      <c r="BI7" s="131"/>
      <c r="BJ7" s="135">
        <v>2</v>
      </c>
      <c r="BK7" s="41">
        <v>5</v>
      </c>
      <c r="BL7" s="41">
        <v>102</v>
      </c>
      <c r="BM7" s="41">
        <v>7</v>
      </c>
      <c r="BN7" s="43">
        <f t="shared" si="0"/>
        <v>6.8627450980392162</v>
      </c>
    </row>
    <row r="8" spans="1:66" ht="30" x14ac:dyDescent="0.25">
      <c r="A8" s="12" t="s">
        <v>2</v>
      </c>
      <c r="B8" s="28"/>
      <c r="C8" s="28"/>
      <c r="D8" s="14"/>
      <c r="E8" s="13"/>
      <c r="F8" s="16"/>
      <c r="G8" s="16"/>
      <c r="H8" s="16"/>
      <c r="I8" s="14"/>
      <c r="J8" s="13"/>
      <c r="K8" s="16"/>
      <c r="L8" s="16"/>
      <c r="M8" s="16"/>
      <c r="N8" s="148"/>
      <c r="O8" s="13"/>
      <c r="P8" s="13"/>
      <c r="Q8" s="13"/>
      <c r="R8" s="13" t="s">
        <v>27</v>
      </c>
      <c r="S8" s="13"/>
      <c r="T8" s="13"/>
      <c r="U8" s="13"/>
      <c r="V8" s="14"/>
      <c r="W8" s="144"/>
      <c r="X8" s="102"/>
      <c r="Y8" s="102"/>
      <c r="Z8" s="102"/>
      <c r="AA8" s="141"/>
      <c r="AB8" s="138"/>
      <c r="AC8" s="144" t="s">
        <v>27</v>
      </c>
      <c r="AD8" s="102"/>
      <c r="AE8" s="102"/>
      <c r="AF8" s="102"/>
      <c r="AG8" s="131"/>
      <c r="AH8" s="130"/>
      <c r="AI8" s="33"/>
      <c r="AJ8" s="33"/>
      <c r="AK8" s="33"/>
      <c r="AL8" s="33"/>
      <c r="AM8" s="36"/>
      <c r="AN8" s="131"/>
      <c r="AO8" s="130"/>
      <c r="AP8" s="33"/>
      <c r="AQ8" s="36" t="s">
        <v>28</v>
      </c>
      <c r="AR8" s="36"/>
      <c r="AS8" s="36"/>
      <c r="AT8" s="36" t="s">
        <v>117</v>
      </c>
      <c r="AU8" s="36"/>
      <c r="AV8" s="131"/>
      <c r="AW8" s="130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 t="s">
        <v>28</v>
      </c>
      <c r="BI8" s="131"/>
      <c r="BJ8" s="135">
        <v>1</v>
      </c>
      <c r="BK8" s="41">
        <v>4</v>
      </c>
      <c r="BL8" s="41">
        <v>170</v>
      </c>
      <c r="BM8" s="41">
        <v>6</v>
      </c>
      <c r="BN8" s="43">
        <f t="shared" si="0"/>
        <v>3.5294117647058822</v>
      </c>
    </row>
    <row r="9" spans="1:66" ht="26.25" x14ac:dyDescent="0.25">
      <c r="A9" s="12" t="s">
        <v>11</v>
      </c>
      <c r="B9" s="28"/>
      <c r="C9" s="28"/>
      <c r="D9" s="14"/>
      <c r="E9" s="13"/>
      <c r="F9" s="16"/>
      <c r="G9" s="16"/>
      <c r="H9" s="16"/>
      <c r="I9" s="14"/>
      <c r="J9" s="13"/>
      <c r="K9" s="16"/>
      <c r="L9" s="16"/>
      <c r="M9" s="16"/>
      <c r="N9" s="148"/>
      <c r="O9" s="13"/>
      <c r="P9" s="13"/>
      <c r="Q9" s="13"/>
      <c r="R9" s="13"/>
      <c r="S9" s="13" t="s">
        <v>28</v>
      </c>
      <c r="T9" s="13"/>
      <c r="U9" s="13"/>
      <c r="V9" s="14"/>
      <c r="W9" s="144"/>
      <c r="X9" s="102"/>
      <c r="Y9" s="102"/>
      <c r="Z9" s="102"/>
      <c r="AA9" s="141"/>
      <c r="AB9" s="138"/>
      <c r="AC9" s="144"/>
      <c r="AD9" s="102"/>
      <c r="AE9" s="102"/>
      <c r="AF9" s="102"/>
      <c r="AG9" s="131"/>
      <c r="AH9" s="130"/>
      <c r="AI9" s="33"/>
      <c r="AJ9" s="33"/>
      <c r="AK9" s="33"/>
      <c r="AL9" s="33"/>
      <c r="AM9" s="36"/>
      <c r="AN9" s="131"/>
      <c r="AO9" s="130"/>
      <c r="AP9" s="33"/>
      <c r="AQ9" s="36"/>
      <c r="AR9" s="36"/>
      <c r="AS9" s="36"/>
      <c r="AT9" s="36" t="s">
        <v>119</v>
      </c>
      <c r="AU9" s="36"/>
      <c r="AV9" s="131"/>
      <c r="AW9" s="130"/>
      <c r="AX9" s="36"/>
      <c r="AY9" s="36"/>
      <c r="AZ9" s="36"/>
      <c r="BA9" s="36"/>
      <c r="BB9" s="36"/>
      <c r="BC9" s="36"/>
      <c r="BD9" s="36"/>
      <c r="BE9" s="36" t="s">
        <v>26</v>
      </c>
      <c r="BF9" s="36"/>
      <c r="BG9" s="36"/>
      <c r="BH9" s="36"/>
      <c r="BI9" s="131"/>
      <c r="BJ9" s="135">
        <v>1</v>
      </c>
      <c r="BK9" s="41">
        <v>1</v>
      </c>
      <c r="BL9" s="41">
        <v>68</v>
      </c>
      <c r="BM9" s="41">
        <v>2</v>
      </c>
      <c r="BN9" s="43">
        <f t="shared" si="0"/>
        <v>2.9411764705882351</v>
      </c>
    </row>
    <row r="10" spans="1:66" ht="30" x14ac:dyDescent="0.25">
      <c r="A10" s="12" t="s">
        <v>36</v>
      </c>
      <c r="B10" s="28"/>
      <c r="C10" s="28"/>
      <c r="D10" s="14"/>
      <c r="E10" s="13"/>
      <c r="F10" s="16"/>
      <c r="G10" s="16"/>
      <c r="H10" s="16"/>
      <c r="I10" s="14"/>
      <c r="J10" s="13"/>
      <c r="K10" s="16"/>
      <c r="L10" s="16"/>
      <c r="M10" s="16"/>
      <c r="N10" s="148"/>
      <c r="O10" s="13"/>
      <c r="P10" s="13"/>
      <c r="Q10" s="13"/>
      <c r="R10" s="13"/>
      <c r="S10" s="13"/>
      <c r="T10" s="13"/>
      <c r="U10" s="13"/>
      <c r="V10" s="14"/>
      <c r="W10" s="144"/>
      <c r="X10" s="102"/>
      <c r="Y10" s="102"/>
      <c r="Z10" s="102" t="s">
        <v>26</v>
      </c>
      <c r="AA10" s="141"/>
      <c r="AB10" s="138"/>
      <c r="AC10" s="144"/>
      <c r="AD10" s="102"/>
      <c r="AE10" s="102"/>
      <c r="AF10" s="102"/>
      <c r="AG10" s="131"/>
      <c r="AH10" s="130"/>
      <c r="AI10" s="33"/>
      <c r="AJ10" s="33"/>
      <c r="AK10" s="33"/>
      <c r="AL10" s="33"/>
      <c r="AM10" s="36"/>
      <c r="AN10" s="131"/>
      <c r="AO10" s="130"/>
      <c r="AP10" s="33"/>
      <c r="AQ10" s="36"/>
      <c r="AR10" s="36" t="s">
        <v>117</v>
      </c>
      <c r="AS10" s="36"/>
      <c r="AT10" s="36"/>
      <c r="AU10" s="36"/>
      <c r="AV10" s="131"/>
      <c r="AW10" s="130"/>
      <c r="AX10" s="36"/>
      <c r="AY10" s="36"/>
      <c r="AZ10" s="36"/>
      <c r="BA10" s="36"/>
      <c r="BB10" s="36" t="s">
        <v>28</v>
      </c>
      <c r="BC10" s="36"/>
      <c r="BD10" s="36"/>
      <c r="BE10" s="36"/>
      <c r="BF10" s="36"/>
      <c r="BG10" s="36"/>
      <c r="BH10" s="36"/>
      <c r="BI10" s="131"/>
      <c r="BJ10" s="135"/>
      <c r="BK10" s="41">
        <v>3</v>
      </c>
      <c r="BL10" s="41">
        <v>34</v>
      </c>
      <c r="BM10" s="41">
        <v>3</v>
      </c>
      <c r="BN10" s="43">
        <f t="shared" si="0"/>
        <v>8.8235294117647065</v>
      </c>
    </row>
    <row r="11" spans="1:66" ht="30" x14ac:dyDescent="0.25">
      <c r="A11" s="12" t="s">
        <v>3</v>
      </c>
      <c r="B11" s="28"/>
      <c r="C11" s="28"/>
      <c r="D11" s="14"/>
      <c r="E11" s="13"/>
      <c r="F11" s="16"/>
      <c r="G11" s="16"/>
      <c r="H11" s="16"/>
      <c r="I11" s="14"/>
      <c r="J11" s="13"/>
      <c r="K11" s="16" t="s">
        <v>29</v>
      </c>
      <c r="L11" s="16"/>
      <c r="M11" s="16"/>
      <c r="N11" s="148"/>
      <c r="O11" s="13"/>
      <c r="P11" s="13"/>
      <c r="Q11" s="13"/>
      <c r="R11" s="13"/>
      <c r="S11" s="13"/>
      <c r="T11" s="13"/>
      <c r="U11" s="13"/>
      <c r="V11" s="14"/>
      <c r="W11" s="144"/>
      <c r="X11" s="102"/>
      <c r="Y11" s="102"/>
      <c r="Z11" s="102"/>
      <c r="AA11" s="141"/>
      <c r="AB11" s="138"/>
      <c r="AC11" s="144"/>
      <c r="AD11" s="102" t="s">
        <v>29</v>
      </c>
      <c r="AE11" s="102"/>
      <c r="AF11" s="102"/>
      <c r="AG11" s="131"/>
      <c r="AH11" s="130"/>
      <c r="AI11" s="33"/>
      <c r="AJ11" s="33"/>
      <c r="AK11" s="33"/>
      <c r="AL11" s="33"/>
      <c r="AM11" s="36"/>
      <c r="AN11" s="131"/>
      <c r="AO11" s="130"/>
      <c r="AP11" s="33"/>
      <c r="AQ11" s="36"/>
      <c r="AR11" s="36"/>
      <c r="AS11" s="36"/>
      <c r="AT11" s="36"/>
      <c r="AU11" s="36" t="s">
        <v>117</v>
      </c>
      <c r="AV11" s="131"/>
      <c r="AW11" s="130"/>
      <c r="AX11" s="36"/>
      <c r="AY11" s="36"/>
      <c r="AZ11" s="36"/>
      <c r="BA11" s="36"/>
      <c r="BB11" s="36"/>
      <c r="BC11" s="36" t="s">
        <v>30</v>
      </c>
      <c r="BD11" s="36"/>
      <c r="BE11" s="36"/>
      <c r="BF11" s="36"/>
      <c r="BG11" s="36"/>
      <c r="BH11" s="36"/>
      <c r="BI11" s="131"/>
      <c r="BJ11" s="135">
        <v>1</v>
      </c>
      <c r="BK11" s="41">
        <v>3</v>
      </c>
      <c r="BL11" s="41">
        <v>34</v>
      </c>
      <c r="BM11" s="41">
        <v>4</v>
      </c>
      <c r="BN11" s="43">
        <f t="shared" si="0"/>
        <v>11.76470588235294</v>
      </c>
    </row>
    <row r="12" spans="1:66" ht="30" x14ac:dyDescent="0.25">
      <c r="A12" s="12" t="s">
        <v>94</v>
      </c>
      <c r="B12" s="28"/>
      <c r="C12" s="28"/>
      <c r="D12" s="14"/>
      <c r="E12" s="13"/>
      <c r="F12" s="16"/>
      <c r="G12" s="16"/>
      <c r="H12" s="16"/>
      <c r="I12" s="14"/>
      <c r="J12" s="13"/>
      <c r="K12" s="16"/>
      <c r="L12" s="16"/>
      <c r="M12" s="16"/>
      <c r="N12" s="148"/>
      <c r="O12" s="13"/>
      <c r="P12" s="13"/>
      <c r="Q12" s="13"/>
      <c r="R12" s="13"/>
      <c r="S12" s="13"/>
      <c r="T12" s="13"/>
      <c r="U12" s="13"/>
      <c r="V12" s="14"/>
      <c r="W12" s="144"/>
      <c r="X12" s="102"/>
      <c r="Y12" s="102"/>
      <c r="Z12" s="102"/>
      <c r="AA12" s="141"/>
      <c r="AB12" s="138"/>
      <c r="AC12" s="144"/>
      <c r="AD12" s="102"/>
      <c r="AE12" s="102"/>
      <c r="AF12" s="102"/>
      <c r="AG12" s="131"/>
      <c r="AH12" s="130"/>
      <c r="AI12" s="33"/>
      <c r="AJ12" s="33"/>
      <c r="AK12" s="33"/>
      <c r="AL12" s="33"/>
      <c r="AM12" s="36"/>
      <c r="AN12" s="131"/>
      <c r="AO12" s="130"/>
      <c r="AP12" s="33"/>
      <c r="AQ12" s="36"/>
      <c r="AR12" s="36"/>
      <c r="AS12" s="36"/>
      <c r="AT12" s="36"/>
      <c r="AU12" s="36"/>
      <c r="AV12" s="131"/>
      <c r="AW12" s="130"/>
      <c r="AX12" s="36"/>
      <c r="AY12" s="36" t="s">
        <v>96</v>
      </c>
      <c r="AZ12" s="36"/>
      <c r="BA12" s="36"/>
      <c r="BB12" s="36"/>
      <c r="BC12" s="36"/>
      <c r="BD12" s="36"/>
      <c r="BE12" s="36"/>
      <c r="BF12" s="36"/>
      <c r="BG12" s="36"/>
      <c r="BH12" s="36"/>
      <c r="BI12" s="131"/>
      <c r="BJ12" s="135"/>
      <c r="BK12" s="41">
        <v>1</v>
      </c>
      <c r="BL12" s="41">
        <v>34</v>
      </c>
      <c r="BM12" s="41">
        <v>1</v>
      </c>
      <c r="BN12" s="43">
        <f t="shared" si="0"/>
        <v>2.9411764705882351</v>
      </c>
    </row>
    <row r="13" spans="1:66" ht="26.25" x14ac:dyDescent="0.25">
      <c r="A13" s="12" t="s">
        <v>102</v>
      </c>
      <c r="B13" s="28"/>
      <c r="C13" s="28"/>
      <c r="D13" s="14"/>
      <c r="E13" s="13"/>
      <c r="F13" s="16"/>
      <c r="G13" s="16"/>
      <c r="H13" s="16"/>
      <c r="I13" s="14"/>
      <c r="J13" s="13"/>
      <c r="K13" s="16"/>
      <c r="L13" s="16"/>
      <c r="M13" s="16"/>
      <c r="N13" s="148"/>
      <c r="O13" s="13" t="s">
        <v>104</v>
      </c>
      <c r="P13" s="13"/>
      <c r="Q13" s="13"/>
      <c r="R13" s="13"/>
      <c r="S13" s="13"/>
      <c r="T13" s="13"/>
      <c r="U13" s="13"/>
      <c r="V13" s="14"/>
      <c r="W13" s="144"/>
      <c r="X13" s="102"/>
      <c r="Y13" s="102"/>
      <c r="Z13" s="102"/>
      <c r="AA13" s="141"/>
      <c r="AB13" s="138"/>
      <c r="AC13" s="144"/>
      <c r="AD13" s="102"/>
      <c r="AE13" s="102"/>
      <c r="AF13" s="102"/>
      <c r="AG13" s="131"/>
      <c r="AH13" s="130"/>
      <c r="AI13" s="33"/>
      <c r="AJ13" s="33"/>
      <c r="AK13" s="33"/>
      <c r="AL13" s="33"/>
      <c r="AM13" s="36"/>
      <c r="AN13" s="131"/>
      <c r="AO13" s="130"/>
      <c r="AP13" s="33"/>
      <c r="AQ13" s="36"/>
      <c r="AR13" s="36"/>
      <c r="AS13" s="36"/>
      <c r="AT13" s="36"/>
      <c r="AU13" s="36"/>
      <c r="AV13" s="131"/>
      <c r="AW13" s="130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131"/>
      <c r="BJ13" s="135">
        <v>1</v>
      </c>
      <c r="BK13" s="41"/>
      <c r="BL13" s="41">
        <v>34</v>
      </c>
      <c r="BM13" s="41">
        <v>1</v>
      </c>
      <c r="BN13" s="43">
        <f t="shared" si="0"/>
        <v>2.9411764705882351</v>
      </c>
    </row>
    <row r="14" spans="1:66" ht="15.75" x14ac:dyDescent="0.25">
      <c r="A14" s="12" t="s">
        <v>107</v>
      </c>
      <c r="B14" s="28"/>
      <c r="C14" s="28"/>
      <c r="D14" s="14"/>
      <c r="E14" s="13"/>
      <c r="F14" s="16"/>
      <c r="G14" s="16"/>
      <c r="H14" s="16"/>
      <c r="I14" s="14"/>
      <c r="J14" s="13"/>
      <c r="K14" s="16"/>
      <c r="L14" s="16"/>
      <c r="M14" s="16"/>
      <c r="N14" s="148"/>
      <c r="O14" s="13"/>
      <c r="P14" s="13"/>
      <c r="Q14" s="13"/>
      <c r="R14" s="13"/>
      <c r="S14" s="13"/>
      <c r="T14" s="13"/>
      <c r="U14" s="13"/>
      <c r="V14" s="14"/>
      <c r="W14" s="144"/>
      <c r="X14" s="102"/>
      <c r="Y14" s="102"/>
      <c r="Z14" s="102"/>
      <c r="AA14" s="141"/>
      <c r="AB14" s="138"/>
      <c r="AC14" s="144"/>
      <c r="AD14" s="102"/>
      <c r="AE14" s="102"/>
      <c r="AF14" s="102"/>
      <c r="AG14" s="131"/>
      <c r="AH14" s="130"/>
      <c r="AI14" s="33"/>
      <c r="AJ14" s="33"/>
      <c r="AK14" s="33"/>
      <c r="AL14" s="33"/>
      <c r="AM14" s="36"/>
      <c r="AN14" s="131"/>
      <c r="AO14" s="130"/>
      <c r="AP14" s="33"/>
      <c r="AQ14" s="36"/>
      <c r="AR14" s="36"/>
      <c r="AS14" s="36"/>
      <c r="AT14" s="36"/>
      <c r="AU14" s="36"/>
      <c r="AV14" s="131"/>
      <c r="AW14" s="130"/>
      <c r="AX14" s="36"/>
      <c r="AY14" s="36"/>
      <c r="AZ14" s="36"/>
      <c r="BA14" s="36" t="s">
        <v>93</v>
      </c>
      <c r="BB14" s="36"/>
      <c r="BC14" s="36"/>
      <c r="BD14" s="36"/>
      <c r="BE14" s="36"/>
      <c r="BF14" s="36"/>
      <c r="BG14" s="36"/>
      <c r="BH14" s="36"/>
      <c r="BI14" s="131"/>
      <c r="BJ14" s="135"/>
      <c r="BK14" s="41">
        <v>1</v>
      </c>
      <c r="BL14" s="41">
        <v>68</v>
      </c>
      <c r="BM14" s="41">
        <v>1</v>
      </c>
      <c r="BN14" s="43">
        <f t="shared" si="0"/>
        <v>1.4705882352941175</v>
      </c>
    </row>
    <row r="15" spans="1:66" ht="30" x14ac:dyDescent="0.25">
      <c r="A15" s="12" t="s">
        <v>54</v>
      </c>
      <c r="B15" s="28"/>
      <c r="C15" s="28"/>
      <c r="D15" s="14"/>
      <c r="E15" s="13"/>
      <c r="F15" s="16"/>
      <c r="G15" s="16"/>
      <c r="H15" s="16"/>
      <c r="I15" s="14"/>
      <c r="J15" s="13"/>
      <c r="K15" s="16"/>
      <c r="L15" s="16"/>
      <c r="M15" s="16"/>
      <c r="N15" s="148"/>
      <c r="O15" s="13"/>
      <c r="P15" s="13"/>
      <c r="Q15" s="13"/>
      <c r="R15" s="13"/>
      <c r="S15" s="13"/>
      <c r="T15" s="13"/>
      <c r="U15" s="13"/>
      <c r="V15" s="14"/>
      <c r="W15" s="144"/>
      <c r="X15" s="102"/>
      <c r="Y15" s="102"/>
      <c r="Z15" s="102"/>
      <c r="AA15" s="141"/>
      <c r="AB15" s="138"/>
      <c r="AC15" s="144"/>
      <c r="AD15" s="102"/>
      <c r="AE15" s="102"/>
      <c r="AF15" s="102"/>
      <c r="AG15" s="131"/>
      <c r="AH15" s="130"/>
      <c r="AI15" s="33"/>
      <c r="AJ15" s="33"/>
      <c r="AK15" s="33"/>
      <c r="AL15" s="33"/>
      <c r="AM15" s="36"/>
      <c r="AN15" s="131"/>
      <c r="AO15" s="130"/>
      <c r="AP15" s="33"/>
      <c r="AQ15" s="36"/>
      <c r="AR15" s="36"/>
      <c r="AS15" s="36"/>
      <c r="AT15" s="36"/>
      <c r="AU15" s="36"/>
      <c r="AV15" s="131"/>
      <c r="AW15" s="130"/>
      <c r="AX15" s="36"/>
      <c r="AY15" s="36"/>
      <c r="AZ15" s="36"/>
      <c r="BA15" s="36"/>
      <c r="BB15" s="36"/>
      <c r="BC15" s="36"/>
      <c r="BD15" s="36"/>
      <c r="BE15" s="36"/>
      <c r="BF15" s="36" t="s">
        <v>37</v>
      </c>
      <c r="BG15" s="36"/>
      <c r="BH15" s="36"/>
      <c r="BI15" s="131"/>
      <c r="BJ15" s="136"/>
      <c r="BK15" s="34">
        <v>1</v>
      </c>
      <c r="BL15" s="34">
        <v>34</v>
      </c>
      <c r="BM15" s="34">
        <v>1</v>
      </c>
      <c r="BN15" s="43">
        <f t="shared" si="0"/>
        <v>2.9411764705882351</v>
      </c>
    </row>
    <row r="16" spans="1:66" ht="15.75" thickBot="1" x14ac:dyDescent="0.3">
      <c r="A16" s="24" t="s">
        <v>9</v>
      </c>
      <c r="B16" s="29"/>
      <c r="C16" s="29">
        <v>1</v>
      </c>
      <c r="D16" s="26"/>
      <c r="E16" s="25"/>
      <c r="F16" s="27">
        <v>1</v>
      </c>
      <c r="G16" s="27">
        <v>1</v>
      </c>
      <c r="H16" s="27">
        <v>1</v>
      </c>
      <c r="I16" s="26"/>
      <c r="J16" s="22"/>
      <c r="K16" s="22">
        <v>1</v>
      </c>
      <c r="L16" s="22">
        <v>1</v>
      </c>
      <c r="M16" s="143"/>
      <c r="N16" s="149"/>
      <c r="O16" s="150">
        <v>1</v>
      </c>
      <c r="P16" s="150"/>
      <c r="Q16" s="150">
        <v>1</v>
      </c>
      <c r="R16" s="150">
        <v>1</v>
      </c>
      <c r="S16" s="150">
        <v>1</v>
      </c>
      <c r="T16" s="150">
        <v>1</v>
      </c>
      <c r="U16" s="150"/>
      <c r="V16" s="17">
        <v>1</v>
      </c>
      <c r="W16" s="145"/>
      <c r="X16" s="140">
        <v>1</v>
      </c>
      <c r="Y16" s="140"/>
      <c r="Z16" s="140">
        <v>1</v>
      </c>
      <c r="AA16" s="142">
        <v>1</v>
      </c>
      <c r="AB16" s="139"/>
      <c r="AC16" s="145">
        <v>1</v>
      </c>
      <c r="AD16" s="140">
        <v>1</v>
      </c>
      <c r="AE16" s="140">
        <v>1</v>
      </c>
      <c r="AF16" s="140">
        <v>1</v>
      </c>
      <c r="AG16" s="134"/>
      <c r="AH16" s="132"/>
      <c r="AI16" s="133"/>
      <c r="AJ16" s="133"/>
      <c r="AK16" s="133"/>
      <c r="AL16" s="133">
        <v>1</v>
      </c>
      <c r="AM16" s="137"/>
      <c r="AN16" s="134"/>
      <c r="AO16" s="132"/>
      <c r="AP16" s="133"/>
      <c r="AQ16" s="137">
        <v>1</v>
      </c>
      <c r="AR16" s="137">
        <v>1</v>
      </c>
      <c r="AS16" s="137">
        <v>1</v>
      </c>
      <c r="AT16" s="137">
        <v>1</v>
      </c>
      <c r="AU16" s="137">
        <v>1</v>
      </c>
      <c r="AV16" s="134"/>
      <c r="AW16" s="132"/>
      <c r="AX16" s="137">
        <v>1</v>
      </c>
      <c r="AY16" s="137">
        <v>1</v>
      </c>
      <c r="AZ16" s="137">
        <v>1</v>
      </c>
      <c r="BA16" s="137">
        <v>1</v>
      </c>
      <c r="BB16" s="137">
        <v>1</v>
      </c>
      <c r="BC16" s="137">
        <v>1</v>
      </c>
      <c r="BD16" s="137">
        <v>1</v>
      </c>
      <c r="BE16" s="137">
        <v>1</v>
      </c>
      <c r="BF16" s="137">
        <v>1</v>
      </c>
      <c r="BG16" s="137">
        <v>1</v>
      </c>
      <c r="BH16" s="137">
        <v>1</v>
      </c>
      <c r="BI16" s="134"/>
      <c r="BJ16" s="136">
        <v>12</v>
      </c>
      <c r="BK16" s="34">
        <v>25</v>
      </c>
      <c r="BL16" s="34"/>
      <c r="BM16" s="34">
        <v>37</v>
      </c>
      <c r="BN16" s="34"/>
    </row>
    <row r="17" spans="1:63" ht="15.75" x14ac:dyDescent="0.25">
      <c r="A17" s="45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3"/>
      <c r="AP17" s="63"/>
      <c r="AQ17" s="63"/>
      <c r="AR17" s="63"/>
      <c r="AS17" s="63"/>
      <c r="AT17" s="63"/>
      <c r="AU17" s="63"/>
      <c r="AV17" s="46"/>
      <c r="BK17" s="169"/>
    </row>
    <row r="18" spans="1:63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63"/>
      <c r="AP18" s="63"/>
      <c r="AQ18" s="63"/>
      <c r="AR18" s="63"/>
      <c r="AS18" s="63"/>
      <c r="AT18" s="63"/>
      <c r="AU18" s="63"/>
      <c r="AV18" s="46"/>
    </row>
    <row r="19" spans="1:63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</sheetData>
  <mergeCells count="13">
    <mergeCell ref="AO1:BI1"/>
    <mergeCell ref="B2:D2"/>
    <mergeCell ref="E2:I2"/>
    <mergeCell ref="J2:M2"/>
    <mergeCell ref="N2:V2"/>
    <mergeCell ref="W2:AA2"/>
    <mergeCell ref="AB2:AG2"/>
    <mergeCell ref="AH2:AN2"/>
    <mergeCell ref="AO2:AV2"/>
    <mergeCell ref="AW2:BI2"/>
    <mergeCell ref="B1:I1"/>
    <mergeCell ref="J1:V1"/>
    <mergeCell ref="W1:AN1"/>
  </mergeCells>
  <pageMargins left="0.23622047244094491" right="0.23622047244094491" top="0" bottom="0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"/>
  <sheetViews>
    <sheetView zoomScale="70" zoomScaleNormal="70" workbookViewId="0">
      <pane xSplit="1" ySplit="3" topLeftCell="C4" activePane="bottomRight" state="frozen"/>
      <selection pane="topRight" activeCell="B1" sqref="B1"/>
      <selection pane="bottomLeft" activeCell="A3" sqref="A3"/>
      <selection pane="bottomRight" activeCell="AW18" sqref="AW18:AW19"/>
    </sheetView>
  </sheetViews>
  <sheetFormatPr defaultRowHeight="15" x14ac:dyDescent="0.25"/>
  <cols>
    <col min="1" max="1" width="15.85546875" customWidth="1"/>
    <col min="2" max="5" width="3.85546875" customWidth="1"/>
    <col min="6" max="7" width="4" customWidth="1"/>
    <col min="8" max="8" width="3" bestFit="1" customWidth="1"/>
    <col min="9" max="9" width="3.5703125" customWidth="1"/>
    <col min="10" max="15" width="4.140625" customWidth="1"/>
    <col min="16" max="16" width="3" bestFit="1" customWidth="1"/>
    <col min="17" max="17" width="3.85546875" customWidth="1"/>
    <col min="18" max="20" width="3.140625" customWidth="1"/>
    <col min="21" max="21" width="3" customWidth="1"/>
    <col min="22" max="22" width="3" bestFit="1" customWidth="1"/>
    <col min="23" max="23" width="2.7109375" customWidth="1"/>
    <col min="24" max="25" width="3.28515625" customWidth="1"/>
    <col min="26" max="28" width="3.42578125" customWidth="1"/>
    <col min="29" max="29" width="4.7109375" customWidth="1"/>
    <col min="30" max="36" width="3.42578125" customWidth="1"/>
    <col min="37" max="41" width="5.5703125" customWidth="1"/>
    <col min="42" max="42" width="4.7109375" customWidth="1"/>
    <col min="43" max="43" width="4.140625" customWidth="1"/>
    <col min="44" max="44" width="5" customWidth="1"/>
    <col min="45" max="45" width="3.7109375" customWidth="1"/>
    <col min="46" max="47" width="5" customWidth="1"/>
    <col min="48" max="49" width="4.85546875" customWidth="1"/>
    <col min="50" max="53" width="4.42578125" customWidth="1"/>
    <col min="54" max="54" width="5.140625" customWidth="1"/>
  </cols>
  <sheetData>
    <row r="1" spans="1:59" ht="48" thickBot="1" x14ac:dyDescent="0.3">
      <c r="A1" s="11"/>
      <c r="B1" s="200" t="s">
        <v>6</v>
      </c>
      <c r="C1" s="201"/>
      <c r="D1" s="201"/>
      <c r="E1" s="201"/>
      <c r="F1" s="201"/>
      <c r="G1" s="201"/>
      <c r="H1" s="201"/>
      <c r="I1" s="202"/>
      <c r="J1" s="200" t="s">
        <v>7</v>
      </c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2"/>
      <c r="V1" s="192" t="s">
        <v>39</v>
      </c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6"/>
      <c r="AK1" s="192" t="s">
        <v>40</v>
      </c>
      <c r="AL1" s="193"/>
      <c r="AM1" s="193"/>
      <c r="AN1" s="193"/>
      <c r="AO1" s="193"/>
      <c r="AP1" s="194"/>
      <c r="AQ1" s="194"/>
      <c r="AR1" s="194"/>
      <c r="AS1" s="195"/>
      <c r="AT1" s="195"/>
      <c r="AU1" s="195"/>
      <c r="AV1" s="195"/>
      <c r="AW1" s="195"/>
      <c r="AX1" s="195"/>
      <c r="AY1" s="195"/>
      <c r="AZ1" s="195"/>
      <c r="BA1" s="195"/>
      <c r="BB1" s="196"/>
      <c r="BC1" s="50" t="s">
        <v>8</v>
      </c>
      <c r="BD1" s="51" t="s">
        <v>46</v>
      </c>
      <c r="BE1" s="52" t="s">
        <v>47</v>
      </c>
      <c r="BF1" s="52" t="s">
        <v>48</v>
      </c>
      <c r="BG1" s="53" t="s">
        <v>49</v>
      </c>
    </row>
    <row r="2" spans="1:59" ht="16.5" thickBot="1" x14ac:dyDescent="0.3">
      <c r="A2" s="48" t="s">
        <v>15</v>
      </c>
      <c r="B2" s="207" t="s">
        <v>31</v>
      </c>
      <c r="C2" s="208"/>
      <c r="D2" s="208"/>
      <c r="E2" s="209"/>
      <c r="F2" s="205" t="s">
        <v>32</v>
      </c>
      <c r="G2" s="204"/>
      <c r="H2" s="204"/>
      <c r="I2" s="206"/>
      <c r="J2" s="245" t="s">
        <v>33</v>
      </c>
      <c r="K2" s="246"/>
      <c r="L2" s="246"/>
      <c r="M2" s="246"/>
      <c r="N2" s="246"/>
      <c r="O2" s="246"/>
      <c r="P2" s="262"/>
      <c r="Q2" s="245" t="s">
        <v>35</v>
      </c>
      <c r="R2" s="246"/>
      <c r="S2" s="246"/>
      <c r="T2" s="246"/>
      <c r="U2" s="247"/>
      <c r="V2" s="197" t="s">
        <v>41</v>
      </c>
      <c r="W2" s="198"/>
      <c r="X2" s="198"/>
      <c r="Y2" s="198"/>
      <c r="Z2" s="199"/>
      <c r="AA2" s="197" t="s">
        <v>42</v>
      </c>
      <c r="AB2" s="198"/>
      <c r="AC2" s="198"/>
      <c r="AD2" s="199"/>
      <c r="AE2" s="197" t="s">
        <v>43</v>
      </c>
      <c r="AF2" s="198"/>
      <c r="AG2" s="198"/>
      <c r="AH2" s="198"/>
      <c r="AI2" s="198"/>
      <c r="AJ2" s="199"/>
      <c r="AK2" s="225" t="s">
        <v>44</v>
      </c>
      <c r="AL2" s="223"/>
      <c r="AM2" s="223"/>
      <c r="AN2" s="223"/>
      <c r="AO2" s="223"/>
      <c r="AP2" s="224"/>
      <c r="AQ2" s="200" t="s">
        <v>45</v>
      </c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2"/>
      <c r="BC2" s="56"/>
      <c r="BD2" s="49"/>
      <c r="BE2" s="49"/>
      <c r="BF2" s="49"/>
      <c r="BG2" s="49"/>
    </row>
    <row r="3" spans="1:59" ht="15.75" x14ac:dyDescent="0.25">
      <c r="A3" s="31"/>
      <c r="B3" s="32">
        <v>9</v>
      </c>
      <c r="C3" s="32">
        <v>11</v>
      </c>
      <c r="D3" s="32">
        <v>13</v>
      </c>
      <c r="E3" s="10">
        <v>27</v>
      </c>
      <c r="F3" s="9">
        <v>8</v>
      </c>
      <c r="G3" s="54">
        <v>12</v>
      </c>
      <c r="H3" s="54">
        <v>22</v>
      </c>
      <c r="I3" s="252">
        <v>30</v>
      </c>
      <c r="J3" s="258"/>
      <c r="K3" s="259">
        <v>5</v>
      </c>
      <c r="L3" s="259"/>
      <c r="M3" s="259">
        <v>20</v>
      </c>
      <c r="N3" s="259">
        <v>27</v>
      </c>
      <c r="O3" s="259">
        <v>29</v>
      </c>
      <c r="P3" s="260"/>
      <c r="Q3" s="253">
        <v>1</v>
      </c>
      <c r="R3" s="250">
        <v>11</v>
      </c>
      <c r="S3" s="250">
        <v>17</v>
      </c>
      <c r="T3" s="250">
        <v>27</v>
      </c>
      <c r="U3" s="251"/>
      <c r="V3" s="168"/>
      <c r="W3" s="152">
        <v>20</v>
      </c>
      <c r="X3" s="152">
        <v>22</v>
      </c>
      <c r="Y3" s="152">
        <v>23</v>
      </c>
      <c r="Z3" s="153"/>
      <c r="AA3" s="151"/>
      <c r="AB3" s="152">
        <v>11</v>
      </c>
      <c r="AC3" s="152">
        <v>12</v>
      </c>
      <c r="AD3" s="153"/>
      <c r="AE3" s="151">
        <v>1</v>
      </c>
      <c r="AF3" s="152">
        <v>4</v>
      </c>
      <c r="AG3" s="152">
        <v>5</v>
      </c>
      <c r="AH3" s="152">
        <v>11</v>
      </c>
      <c r="AI3" s="152">
        <v>13</v>
      </c>
      <c r="AJ3" s="154"/>
      <c r="AK3" s="151"/>
      <c r="AL3" s="152">
        <v>15</v>
      </c>
      <c r="AM3" s="152">
        <v>17</v>
      </c>
      <c r="AN3" s="152">
        <v>22</v>
      </c>
      <c r="AO3" s="152">
        <v>24</v>
      </c>
      <c r="AP3" s="153"/>
      <c r="AQ3" s="128">
        <v>2</v>
      </c>
      <c r="AR3" s="57">
        <v>5</v>
      </c>
      <c r="AS3" s="57">
        <v>8</v>
      </c>
      <c r="AT3" s="57">
        <v>10</v>
      </c>
      <c r="AU3" s="57">
        <v>11</v>
      </c>
      <c r="AV3" s="57">
        <v>13</v>
      </c>
      <c r="AW3" s="57">
        <v>14</v>
      </c>
      <c r="AX3" s="57">
        <v>15</v>
      </c>
      <c r="AY3" s="57">
        <v>20</v>
      </c>
      <c r="AZ3" s="57">
        <v>22</v>
      </c>
      <c r="BA3" s="57">
        <v>23</v>
      </c>
      <c r="BB3" s="121"/>
      <c r="BC3" s="135"/>
      <c r="BD3" s="41"/>
      <c r="BE3" s="41"/>
      <c r="BF3" s="41"/>
      <c r="BG3" s="41"/>
    </row>
    <row r="4" spans="1:59" ht="15.75" x14ac:dyDescent="0.25">
      <c r="A4" s="5" t="s">
        <v>34</v>
      </c>
      <c r="B4" s="30"/>
      <c r="C4" s="30"/>
      <c r="D4" s="101"/>
      <c r="E4" s="14"/>
      <c r="F4" s="13"/>
      <c r="G4" s="16"/>
      <c r="H4" s="16"/>
      <c r="I4" s="16"/>
      <c r="J4" s="148"/>
      <c r="K4" s="13"/>
      <c r="L4" s="13"/>
      <c r="M4" s="13"/>
      <c r="N4" s="13"/>
      <c r="O4" s="13"/>
      <c r="P4" s="14"/>
      <c r="Q4" s="254"/>
      <c r="R4" s="13"/>
      <c r="S4" s="13"/>
      <c r="T4" s="13"/>
      <c r="U4" s="14"/>
      <c r="V4" s="129"/>
      <c r="W4" s="33"/>
      <c r="X4" s="33"/>
      <c r="Y4" s="33"/>
      <c r="Z4" s="131"/>
      <c r="AA4" s="130"/>
      <c r="AB4" s="33"/>
      <c r="AC4" s="33"/>
      <c r="AD4" s="131"/>
      <c r="AE4" s="130"/>
      <c r="AF4" s="33"/>
      <c r="AG4" s="33"/>
      <c r="AH4" s="33"/>
      <c r="AI4" s="33"/>
      <c r="AJ4" s="36"/>
      <c r="AK4" s="130"/>
      <c r="AL4" s="33"/>
      <c r="AM4" s="33"/>
      <c r="AN4" s="33"/>
      <c r="AO4" s="33"/>
      <c r="AP4" s="131"/>
      <c r="AQ4" s="129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131"/>
      <c r="BC4" s="135"/>
      <c r="BD4" s="41"/>
      <c r="BE4" s="41"/>
      <c r="BF4" s="41"/>
      <c r="BG4" s="43"/>
    </row>
    <row r="5" spans="1:59" ht="30" x14ac:dyDescent="0.25">
      <c r="A5" s="93" t="s">
        <v>0</v>
      </c>
      <c r="B5" s="155"/>
      <c r="C5" s="155" t="s">
        <v>28</v>
      </c>
      <c r="D5" s="107"/>
      <c r="E5" s="89"/>
      <c r="F5" s="21"/>
      <c r="G5" s="90" t="s">
        <v>84</v>
      </c>
      <c r="H5" s="90"/>
      <c r="I5" s="90"/>
      <c r="J5" s="282"/>
      <c r="K5" s="21"/>
      <c r="L5" s="21"/>
      <c r="M5" s="21"/>
      <c r="N5" s="21"/>
      <c r="O5" s="21" t="s">
        <v>90</v>
      </c>
      <c r="P5" s="89"/>
      <c r="Q5" s="303"/>
      <c r="R5" s="21"/>
      <c r="S5" s="21"/>
      <c r="T5" s="21" t="s">
        <v>27</v>
      </c>
      <c r="U5" s="89"/>
      <c r="V5" s="278"/>
      <c r="W5" s="108"/>
      <c r="X5" s="108"/>
      <c r="Y5" s="108"/>
      <c r="Z5" s="158"/>
      <c r="AA5" s="157"/>
      <c r="AB5" s="108"/>
      <c r="AC5" s="108" t="s">
        <v>90</v>
      </c>
      <c r="AD5" s="163"/>
      <c r="AE5" s="165"/>
      <c r="AF5" s="105" t="s">
        <v>91</v>
      </c>
      <c r="AG5" s="105"/>
      <c r="AH5" s="105"/>
      <c r="AI5" s="105"/>
      <c r="AJ5" s="106"/>
      <c r="AK5" s="165"/>
      <c r="AL5" s="105"/>
      <c r="AM5" s="105"/>
      <c r="AN5" s="105" t="s">
        <v>117</v>
      </c>
      <c r="AO5" s="105"/>
      <c r="AP5" s="163"/>
      <c r="AQ5" s="162"/>
      <c r="AR5" s="106"/>
      <c r="AS5" s="106"/>
      <c r="AT5" s="106"/>
      <c r="AU5" s="106"/>
      <c r="AV5" s="106"/>
      <c r="AW5" s="106" t="s">
        <v>28</v>
      </c>
      <c r="AX5" s="106"/>
      <c r="AY5" s="106"/>
      <c r="AZ5" s="106"/>
      <c r="BA5" s="106"/>
      <c r="BB5" s="163"/>
      <c r="BC5" s="135">
        <v>4</v>
      </c>
      <c r="BD5" s="41">
        <v>4</v>
      </c>
      <c r="BE5" s="41">
        <v>136</v>
      </c>
      <c r="BF5" s="41">
        <v>8</v>
      </c>
      <c r="BG5" s="43">
        <f>BF5/BE5*100</f>
        <v>5.8823529411764701</v>
      </c>
    </row>
    <row r="6" spans="1:59" ht="30" x14ac:dyDescent="0.25">
      <c r="A6" s="93" t="s">
        <v>63</v>
      </c>
      <c r="B6" s="155"/>
      <c r="C6" s="155"/>
      <c r="D6" s="107"/>
      <c r="E6" s="89"/>
      <c r="F6" s="21"/>
      <c r="G6" s="90"/>
      <c r="H6" s="90"/>
      <c r="I6" s="90"/>
      <c r="J6" s="282"/>
      <c r="K6" s="21"/>
      <c r="L6" s="21"/>
      <c r="M6" s="21"/>
      <c r="N6" s="21"/>
      <c r="O6" s="21"/>
      <c r="P6" s="89"/>
      <c r="Q6" s="303"/>
      <c r="R6" s="21"/>
      <c r="S6" s="21"/>
      <c r="T6" s="21"/>
      <c r="U6" s="89"/>
      <c r="V6" s="278"/>
      <c r="W6" s="108"/>
      <c r="X6" s="108"/>
      <c r="Y6" s="108"/>
      <c r="Z6" s="158"/>
      <c r="AA6" s="157"/>
      <c r="AB6" s="108"/>
      <c r="AC6" s="108"/>
      <c r="AD6" s="163"/>
      <c r="AE6" s="165"/>
      <c r="AF6" s="105"/>
      <c r="AG6" s="105"/>
      <c r="AH6" s="105"/>
      <c r="AI6" s="105"/>
      <c r="AJ6" s="106"/>
      <c r="AK6" s="165"/>
      <c r="AL6" s="105"/>
      <c r="AM6" s="105"/>
      <c r="AN6" s="105"/>
      <c r="AO6" s="105"/>
      <c r="AP6" s="163"/>
      <c r="AQ6" s="162"/>
      <c r="AR6" s="106"/>
      <c r="AS6" s="106"/>
      <c r="AT6" s="106" t="s">
        <v>93</v>
      </c>
      <c r="AU6" s="106"/>
      <c r="AV6" s="106"/>
      <c r="AW6" s="106"/>
      <c r="AX6" s="106"/>
      <c r="AY6" s="106"/>
      <c r="AZ6" s="106"/>
      <c r="BA6" s="106"/>
      <c r="BB6" s="163"/>
      <c r="BC6" s="135"/>
      <c r="BD6" s="41">
        <v>1</v>
      </c>
      <c r="BE6" s="41">
        <v>68</v>
      </c>
      <c r="BF6" s="41">
        <v>1</v>
      </c>
      <c r="BG6" s="43">
        <f t="shared" ref="BG6:BG15" si="0">BF6/BE6*100</f>
        <v>1.4705882352941175</v>
      </c>
    </row>
    <row r="7" spans="1:59" ht="30" x14ac:dyDescent="0.25">
      <c r="A7" s="93" t="s">
        <v>64</v>
      </c>
      <c r="B7" s="155"/>
      <c r="C7" s="155"/>
      <c r="D7" s="107"/>
      <c r="E7" s="89"/>
      <c r="F7" s="21"/>
      <c r="G7" s="90"/>
      <c r="H7" s="90"/>
      <c r="I7" s="90"/>
      <c r="J7" s="282"/>
      <c r="K7" s="21"/>
      <c r="L7" s="21"/>
      <c r="M7" s="21"/>
      <c r="N7" s="21"/>
      <c r="O7" s="21"/>
      <c r="P7" s="89"/>
      <c r="Q7" s="303"/>
      <c r="R7" s="21"/>
      <c r="S7" s="21"/>
      <c r="T7" s="21"/>
      <c r="U7" s="89"/>
      <c r="V7" s="278"/>
      <c r="W7" s="108"/>
      <c r="X7" s="108"/>
      <c r="Y7" s="108"/>
      <c r="Z7" s="158"/>
      <c r="AA7" s="157"/>
      <c r="AB7" s="108"/>
      <c r="AC7" s="108"/>
      <c r="AD7" s="163"/>
      <c r="AE7" s="165"/>
      <c r="AF7" s="105"/>
      <c r="AG7" s="105"/>
      <c r="AH7" s="105"/>
      <c r="AI7" s="105"/>
      <c r="AJ7" s="106"/>
      <c r="AK7" s="165"/>
      <c r="AL7" s="105" t="s">
        <v>117</v>
      </c>
      <c r="AM7" s="105"/>
      <c r="AN7" s="105"/>
      <c r="AO7" s="105"/>
      <c r="AP7" s="163"/>
      <c r="AQ7" s="162"/>
      <c r="AR7" s="106"/>
      <c r="AS7" s="106"/>
      <c r="AT7" s="106"/>
      <c r="AU7" s="106" t="s">
        <v>58</v>
      </c>
      <c r="AV7" s="106"/>
      <c r="AW7" s="106"/>
      <c r="AX7" s="106"/>
      <c r="AY7" s="106"/>
      <c r="AZ7" s="106"/>
      <c r="BA7" s="106"/>
      <c r="BB7" s="163"/>
      <c r="BC7" s="135"/>
      <c r="BD7" s="41">
        <v>2</v>
      </c>
      <c r="BE7" s="41">
        <v>102</v>
      </c>
      <c r="BF7" s="41">
        <v>2</v>
      </c>
      <c r="BG7" s="43">
        <f t="shared" si="0"/>
        <v>1.9607843137254901</v>
      </c>
    </row>
    <row r="8" spans="1:59" ht="30" x14ac:dyDescent="0.25">
      <c r="A8" s="93" t="s">
        <v>75</v>
      </c>
      <c r="B8" s="155"/>
      <c r="C8" s="155"/>
      <c r="D8" s="107" t="s">
        <v>77</v>
      </c>
      <c r="E8" s="89"/>
      <c r="F8" s="21"/>
      <c r="G8" s="90"/>
      <c r="H8" s="90"/>
      <c r="I8" s="90"/>
      <c r="J8" s="282"/>
      <c r="K8" s="21" t="s">
        <v>28</v>
      </c>
      <c r="L8" s="21"/>
      <c r="M8" s="21"/>
      <c r="N8" s="21"/>
      <c r="O8" s="21"/>
      <c r="P8" s="89"/>
      <c r="Q8" s="303"/>
      <c r="R8" s="21"/>
      <c r="S8" s="21" t="s">
        <v>27</v>
      </c>
      <c r="T8" s="21"/>
      <c r="U8" s="89"/>
      <c r="V8" s="278"/>
      <c r="W8" s="108"/>
      <c r="X8" s="108" t="s">
        <v>29</v>
      </c>
      <c r="Y8" s="108"/>
      <c r="Z8" s="158"/>
      <c r="AA8" s="157"/>
      <c r="AB8" s="108"/>
      <c r="AC8" s="108"/>
      <c r="AD8" s="163"/>
      <c r="AE8" s="165"/>
      <c r="AF8" s="105"/>
      <c r="AG8" s="105"/>
      <c r="AH8" s="105" t="s">
        <v>28</v>
      </c>
      <c r="AI8" s="105"/>
      <c r="AJ8" s="106"/>
      <c r="AK8" s="165"/>
      <c r="AL8" s="105"/>
      <c r="AM8" s="105"/>
      <c r="AN8" s="105"/>
      <c r="AO8" s="105" t="s">
        <v>117</v>
      </c>
      <c r="AP8" s="163"/>
      <c r="AQ8" s="162"/>
      <c r="AR8" s="106"/>
      <c r="AS8" s="106"/>
      <c r="AT8" s="106"/>
      <c r="AU8" s="106"/>
      <c r="AV8" s="106" t="s">
        <v>28</v>
      </c>
      <c r="AW8" s="106"/>
      <c r="AX8" s="106"/>
      <c r="AY8" s="106"/>
      <c r="AZ8" s="106"/>
      <c r="BA8" s="106"/>
      <c r="BB8" s="163"/>
      <c r="BC8" s="135">
        <v>3</v>
      </c>
      <c r="BD8" s="41">
        <v>4</v>
      </c>
      <c r="BE8" s="41">
        <v>102</v>
      </c>
      <c r="BF8" s="41">
        <v>7</v>
      </c>
      <c r="BG8" s="43">
        <f t="shared" si="0"/>
        <v>6.8627450980392162</v>
      </c>
    </row>
    <row r="9" spans="1:59" ht="30" x14ac:dyDescent="0.25">
      <c r="A9" s="93" t="s">
        <v>76</v>
      </c>
      <c r="B9" s="155"/>
      <c r="C9" s="155"/>
      <c r="D9" s="107"/>
      <c r="E9" s="89"/>
      <c r="F9" s="21"/>
      <c r="G9" s="90"/>
      <c r="H9" s="90"/>
      <c r="I9" s="90"/>
      <c r="J9" s="282"/>
      <c r="K9" s="21"/>
      <c r="L9" s="21"/>
      <c r="M9" s="21"/>
      <c r="N9" s="21"/>
      <c r="O9" s="21"/>
      <c r="P9" s="89"/>
      <c r="Q9" s="303"/>
      <c r="R9" s="21"/>
      <c r="S9" s="21"/>
      <c r="T9" s="21"/>
      <c r="U9" s="89"/>
      <c r="V9" s="278"/>
      <c r="W9" s="108"/>
      <c r="X9" s="108"/>
      <c r="Y9" s="108" t="s">
        <v>28</v>
      </c>
      <c r="Z9" s="158"/>
      <c r="AA9" s="157"/>
      <c r="AB9" s="108"/>
      <c r="AC9" s="108"/>
      <c r="AD9" s="163"/>
      <c r="AE9" s="165"/>
      <c r="AF9" s="105"/>
      <c r="AG9" s="105"/>
      <c r="AH9" s="105"/>
      <c r="AI9" s="105" t="s">
        <v>28</v>
      </c>
      <c r="AJ9" s="106"/>
      <c r="AK9" s="165"/>
      <c r="AL9" s="105"/>
      <c r="AM9" s="105"/>
      <c r="AN9" s="105"/>
      <c r="AO9" s="105"/>
      <c r="AP9" s="163"/>
      <c r="AQ9" s="162"/>
      <c r="AR9" s="106"/>
      <c r="AS9" s="106" t="s">
        <v>28</v>
      </c>
      <c r="AT9" s="106"/>
      <c r="AU9" s="106"/>
      <c r="AV9" s="106"/>
      <c r="AW9" s="106"/>
      <c r="AX9" s="106"/>
      <c r="AY9" s="106"/>
      <c r="AZ9" s="106"/>
      <c r="BA9" s="106"/>
      <c r="BB9" s="163"/>
      <c r="BC9" s="135"/>
      <c r="BD9" s="41">
        <v>3</v>
      </c>
      <c r="BE9" s="41">
        <v>68</v>
      </c>
      <c r="BF9" s="41">
        <v>3</v>
      </c>
      <c r="BG9" s="43">
        <f t="shared" si="0"/>
        <v>4.4117647058823533</v>
      </c>
    </row>
    <row r="10" spans="1:59" ht="25.5" x14ac:dyDescent="0.25">
      <c r="A10" s="93" t="s">
        <v>121</v>
      </c>
      <c r="B10" s="155"/>
      <c r="C10" s="155"/>
      <c r="D10" s="107"/>
      <c r="E10" s="89"/>
      <c r="F10" s="21"/>
      <c r="G10" s="90"/>
      <c r="H10" s="90"/>
      <c r="I10" s="90"/>
      <c r="J10" s="282"/>
      <c r="K10" s="21"/>
      <c r="L10" s="21"/>
      <c r="M10" s="21" t="s">
        <v>28</v>
      </c>
      <c r="N10" s="21"/>
      <c r="O10" s="21"/>
      <c r="P10" s="89"/>
      <c r="Q10" s="303"/>
      <c r="R10" s="21"/>
      <c r="S10" s="21"/>
      <c r="T10" s="21"/>
      <c r="U10" s="89"/>
      <c r="V10" s="278"/>
      <c r="W10" s="108"/>
      <c r="X10" s="108"/>
      <c r="Y10" s="108"/>
      <c r="Z10" s="158"/>
      <c r="AA10" s="157"/>
      <c r="AB10" s="108"/>
      <c r="AC10" s="108"/>
      <c r="AD10" s="163"/>
      <c r="AE10" s="165"/>
      <c r="AF10" s="105"/>
      <c r="AG10" s="105"/>
      <c r="AH10" s="105"/>
      <c r="AI10" s="105"/>
      <c r="AJ10" s="106"/>
      <c r="AK10" s="165"/>
      <c r="AL10" s="105"/>
      <c r="AM10" s="105"/>
      <c r="AN10" s="105"/>
      <c r="AO10" s="105"/>
      <c r="AP10" s="163"/>
      <c r="AQ10" s="162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63"/>
      <c r="BC10" s="135">
        <v>1</v>
      </c>
      <c r="BD10" s="41"/>
      <c r="BE10" s="41">
        <v>68</v>
      </c>
      <c r="BF10" s="41">
        <v>1</v>
      </c>
      <c r="BG10" s="43">
        <f t="shared" si="0"/>
        <v>1.4705882352941175</v>
      </c>
    </row>
    <row r="11" spans="1:59" ht="30" x14ac:dyDescent="0.25">
      <c r="A11" s="93" t="s">
        <v>120</v>
      </c>
      <c r="B11" s="155"/>
      <c r="C11" s="155"/>
      <c r="D11" s="107"/>
      <c r="E11" s="89"/>
      <c r="F11" s="21"/>
      <c r="G11" s="90"/>
      <c r="H11" s="90"/>
      <c r="I11" s="90"/>
      <c r="J11" s="282"/>
      <c r="K11" s="21"/>
      <c r="L11" s="21"/>
      <c r="M11" s="21"/>
      <c r="N11" s="21"/>
      <c r="O11" s="21"/>
      <c r="P11" s="89"/>
      <c r="Q11" s="303"/>
      <c r="R11" s="21"/>
      <c r="S11" s="21"/>
      <c r="T11" s="21"/>
      <c r="U11" s="89"/>
      <c r="V11" s="278"/>
      <c r="W11" s="108"/>
      <c r="X11" s="108"/>
      <c r="Y11" s="108"/>
      <c r="Z11" s="158"/>
      <c r="AA11" s="157"/>
      <c r="AB11" s="108"/>
      <c r="AC11" s="108"/>
      <c r="AD11" s="163"/>
      <c r="AE11" s="165"/>
      <c r="AF11" s="105"/>
      <c r="AG11" s="105"/>
      <c r="AH11" s="105"/>
      <c r="AI11" s="105"/>
      <c r="AJ11" s="106"/>
      <c r="AK11" s="165"/>
      <c r="AL11" s="105"/>
      <c r="AM11" s="105" t="s">
        <v>117</v>
      </c>
      <c r="AN11" s="105"/>
      <c r="AO11" s="105"/>
      <c r="AP11" s="163"/>
      <c r="AQ11" s="162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63"/>
      <c r="BC11" s="135"/>
      <c r="BD11" s="41">
        <v>1</v>
      </c>
      <c r="BE11" s="41">
        <v>34</v>
      </c>
      <c r="BF11" s="41">
        <v>1</v>
      </c>
      <c r="BG11" s="43">
        <f t="shared" si="0"/>
        <v>2.9411764705882351</v>
      </c>
    </row>
    <row r="12" spans="1:59" ht="30" x14ac:dyDescent="0.25">
      <c r="A12" s="93" t="s">
        <v>11</v>
      </c>
      <c r="B12" s="155"/>
      <c r="C12" s="155"/>
      <c r="D12" s="107"/>
      <c r="E12" s="89"/>
      <c r="F12" s="21"/>
      <c r="G12" s="90"/>
      <c r="H12" s="90"/>
      <c r="I12" s="90"/>
      <c r="J12" s="282"/>
      <c r="K12" s="21"/>
      <c r="L12" s="21"/>
      <c r="M12" s="21"/>
      <c r="N12" s="21" t="s">
        <v>27</v>
      </c>
      <c r="O12" s="21"/>
      <c r="P12" s="89"/>
      <c r="Q12" s="303"/>
      <c r="R12" s="21"/>
      <c r="S12" s="21"/>
      <c r="T12" s="21"/>
      <c r="U12" s="89"/>
      <c r="V12" s="278"/>
      <c r="W12" s="108"/>
      <c r="X12" s="108"/>
      <c r="Y12" s="108"/>
      <c r="Z12" s="158"/>
      <c r="AA12" s="157"/>
      <c r="AB12" s="108"/>
      <c r="AC12" s="108"/>
      <c r="AD12" s="163"/>
      <c r="AE12" s="165"/>
      <c r="AF12" s="105"/>
      <c r="AG12" s="105"/>
      <c r="AH12" s="105"/>
      <c r="AI12" s="105"/>
      <c r="AJ12" s="106"/>
      <c r="AK12" s="165"/>
      <c r="AL12" s="105"/>
      <c r="AM12" s="105"/>
      <c r="AN12" s="105"/>
      <c r="AO12" s="105"/>
      <c r="AP12" s="163"/>
      <c r="AQ12" s="162"/>
      <c r="AR12" s="106"/>
      <c r="AS12" s="106"/>
      <c r="AT12" s="106"/>
      <c r="AU12" s="106"/>
      <c r="AV12" s="106"/>
      <c r="AW12" s="106"/>
      <c r="AX12" s="106" t="s">
        <v>93</v>
      </c>
      <c r="AY12" s="106"/>
      <c r="AZ12" s="106"/>
      <c r="BA12" s="106" t="s">
        <v>27</v>
      </c>
      <c r="BB12" s="163"/>
      <c r="BC12" s="135">
        <v>1</v>
      </c>
      <c r="BD12" s="41">
        <v>2</v>
      </c>
      <c r="BE12" s="41">
        <v>68</v>
      </c>
      <c r="BF12" s="41">
        <v>3</v>
      </c>
      <c r="BG12" s="43">
        <f t="shared" si="0"/>
        <v>4.4117647058823533</v>
      </c>
    </row>
    <row r="13" spans="1:59" ht="30" x14ac:dyDescent="0.25">
      <c r="A13" s="93" t="s">
        <v>36</v>
      </c>
      <c r="B13" s="155"/>
      <c r="C13" s="155"/>
      <c r="D13" s="107"/>
      <c r="E13" s="89"/>
      <c r="F13" s="21"/>
      <c r="G13" s="90"/>
      <c r="H13" s="90"/>
      <c r="I13" s="90"/>
      <c r="J13" s="282"/>
      <c r="K13" s="21"/>
      <c r="L13" s="21"/>
      <c r="M13" s="21"/>
      <c r="N13" s="21"/>
      <c r="O13" s="21"/>
      <c r="P13" s="89"/>
      <c r="Q13" s="303"/>
      <c r="R13" s="21"/>
      <c r="S13" s="21"/>
      <c r="T13" s="21"/>
      <c r="U13" s="89"/>
      <c r="V13" s="278"/>
      <c r="W13" s="108"/>
      <c r="X13" s="108"/>
      <c r="Y13" s="108"/>
      <c r="Z13" s="158"/>
      <c r="AA13" s="157"/>
      <c r="AB13" s="108"/>
      <c r="AC13" s="108"/>
      <c r="AD13" s="163"/>
      <c r="AE13" s="165"/>
      <c r="AF13" s="105"/>
      <c r="AG13" s="105"/>
      <c r="AH13" s="105"/>
      <c r="AI13" s="105"/>
      <c r="AJ13" s="106"/>
      <c r="AK13" s="165"/>
      <c r="AL13" s="105" t="s">
        <v>117</v>
      </c>
      <c r="AM13" s="105"/>
      <c r="AN13" s="105"/>
      <c r="AO13" s="105"/>
      <c r="AP13" s="163"/>
      <c r="AQ13" s="162"/>
      <c r="AR13" s="106"/>
      <c r="AS13" s="106"/>
      <c r="AT13" s="106"/>
      <c r="AU13" s="106"/>
      <c r="AV13" s="106"/>
      <c r="AW13" s="106"/>
      <c r="AX13" s="106"/>
      <c r="AY13" s="106" t="s">
        <v>28</v>
      </c>
      <c r="AZ13" s="106"/>
      <c r="BA13" s="106"/>
      <c r="BB13" s="163"/>
      <c r="BC13" s="135"/>
      <c r="BD13" s="41">
        <v>2</v>
      </c>
      <c r="BE13" s="41">
        <v>34</v>
      </c>
      <c r="BF13" s="41">
        <v>2</v>
      </c>
      <c r="BG13" s="43">
        <f t="shared" si="0"/>
        <v>5.8823529411764701</v>
      </c>
    </row>
    <row r="14" spans="1:59" ht="29.25" customHeight="1" x14ac:dyDescent="0.25">
      <c r="A14" s="93" t="s">
        <v>3</v>
      </c>
      <c r="B14" s="155"/>
      <c r="C14" s="155"/>
      <c r="D14" s="107"/>
      <c r="E14" s="89"/>
      <c r="F14" s="21"/>
      <c r="G14" s="90"/>
      <c r="H14" s="90"/>
      <c r="I14" s="90"/>
      <c r="J14" s="282"/>
      <c r="K14" s="21"/>
      <c r="L14" s="21"/>
      <c r="M14" s="21"/>
      <c r="N14" s="21"/>
      <c r="O14" s="21"/>
      <c r="P14" s="89"/>
      <c r="Q14" s="303"/>
      <c r="R14" s="21"/>
      <c r="S14" s="21"/>
      <c r="T14" s="21"/>
      <c r="U14" s="89"/>
      <c r="V14" s="278"/>
      <c r="W14" s="108"/>
      <c r="X14" s="108"/>
      <c r="Y14" s="108"/>
      <c r="Z14" s="158"/>
      <c r="AA14" s="157"/>
      <c r="AB14" s="108" t="s">
        <v>27</v>
      </c>
      <c r="AC14" s="108"/>
      <c r="AD14" s="163"/>
      <c r="AE14" s="165"/>
      <c r="AF14" s="105"/>
      <c r="AG14" s="105"/>
      <c r="AH14" s="105"/>
      <c r="AI14" s="105"/>
      <c r="AJ14" s="106"/>
      <c r="AK14" s="165"/>
      <c r="AL14" s="105"/>
      <c r="AM14" s="105" t="s">
        <v>117</v>
      </c>
      <c r="AN14" s="105"/>
      <c r="AO14" s="105"/>
      <c r="AP14" s="163"/>
      <c r="AQ14" s="162"/>
      <c r="AR14" s="106" t="s">
        <v>27</v>
      </c>
      <c r="AS14" s="106"/>
      <c r="AT14" s="106"/>
      <c r="AU14" s="106"/>
      <c r="AV14" s="106"/>
      <c r="AW14" s="106"/>
      <c r="AX14" s="106"/>
      <c r="AY14" s="106"/>
      <c r="AZ14" s="106"/>
      <c r="BA14" s="106"/>
      <c r="BB14" s="163"/>
      <c r="BC14" s="136"/>
      <c r="BD14" s="34">
        <v>3</v>
      </c>
      <c r="BE14" s="34">
        <v>68</v>
      </c>
      <c r="BF14" s="34">
        <v>3</v>
      </c>
      <c r="BG14" s="43">
        <f t="shared" si="0"/>
        <v>4.4117647058823533</v>
      </c>
    </row>
    <row r="15" spans="1:59" ht="29.25" customHeight="1" x14ac:dyDescent="0.25">
      <c r="A15" s="173" t="s">
        <v>107</v>
      </c>
      <c r="B15" s="174"/>
      <c r="C15" s="174"/>
      <c r="D15" s="175"/>
      <c r="E15" s="176"/>
      <c r="F15" s="177"/>
      <c r="G15" s="178"/>
      <c r="H15" s="178"/>
      <c r="I15" s="178"/>
      <c r="J15" s="282"/>
      <c r="K15" s="21"/>
      <c r="L15" s="21"/>
      <c r="M15" s="21"/>
      <c r="N15" s="21"/>
      <c r="O15" s="21"/>
      <c r="P15" s="89"/>
      <c r="Q15" s="303"/>
      <c r="R15" s="21"/>
      <c r="S15" s="21"/>
      <c r="T15" s="21"/>
      <c r="U15" s="89"/>
      <c r="V15" s="304"/>
      <c r="W15" s="181"/>
      <c r="X15" s="181"/>
      <c r="Y15" s="181"/>
      <c r="Z15" s="182"/>
      <c r="AA15" s="180"/>
      <c r="AB15" s="181"/>
      <c r="AC15" s="181"/>
      <c r="AD15" s="183"/>
      <c r="AE15" s="165"/>
      <c r="AF15" s="105"/>
      <c r="AG15" s="105"/>
      <c r="AH15" s="105"/>
      <c r="AI15" s="105"/>
      <c r="AJ15" s="106"/>
      <c r="AK15" s="165"/>
      <c r="AL15" s="105"/>
      <c r="AM15" s="105"/>
      <c r="AN15" s="105"/>
      <c r="AO15" s="105"/>
      <c r="AP15" s="163"/>
      <c r="AQ15" s="308"/>
      <c r="AR15" s="184"/>
      <c r="AS15" s="184"/>
      <c r="AT15" s="184"/>
      <c r="AU15" s="184"/>
      <c r="AV15" s="184"/>
      <c r="AW15" s="184"/>
      <c r="AX15" s="184"/>
      <c r="AY15" s="184"/>
      <c r="AZ15" s="184" t="s">
        <v>58</v>
      </c>
      <c r="BA15" s="184"/>
      <c r="BB15" s="183"/>
      <c r="BC15" s="136"/>
      <c r="BD15" s="34">
        <v>1</v>
      </c>
      <c r="BE15" s="34">
        <v>68</v>
      </c>
      <c r="BF15" s="34">
        <v>1</v>
      </c>
      <c r="BG15" s="43">
        <f t="shared" si="0"/>
        <v>1.4705882352941175</v>
      </c>
    </row>
    <row r="16" spans="1:59" ht="25.5" customHeight="1" thickBot="1" x14ac:dyDescent="0.3">
      <c r="A16" s="94" t="s">
        <v>9</v>
      </c>
      <c r="B16" s="95"/>
      <c r="C16" s="95">
        <v>1</v>
      </c>
      <c r="D16" s="156">
        <v>1</v>
      </c>
      <c r="E16" s="96"/>
      <c r="F16" s="97"/>
      <c r="G16" s="98">
        <v>1</v>
      </c>
      <c r="H16" s="98"/>
      <c r="I16" s="98"/>
      <c r="J16" s="283"/>
      <c r="K16" s="284">
        <v>1</v>
      </c>
      <c r="L16" s="284"/>
      <c r="M16" s="284">
        <v>1</v>
      </c>
      <c r="N16" s="284">
        <v>1</v>
      </c>
      <c r="O16" s="284">
        <v>1</v>
      </c>
      <c r="P16" s="100"/>
      <c r="Q16" s="306"/>
      <c r="R16" s="284"/>
      <c r="S16" s="284">
        <v>1</v>
      </c>
      <c r="T16" s="284">
        <v>1</v>
      </c>
      <c r="U16" s="100"/>
      <c r="V16" s="305"/>
      <c r="W16" s="160"/>
      <c r="X16" s="160">
        <v>1</v>
      </c>
      <c r="Y16" s="160">
        <v>1</v>
      </c>
      <c r="Z16" s="161"/>
      <c r="AA16" s="159"/>
      <c r="AB16" s="160">
        <v>1</v>
      </c>
      <c r="AC16" s="160">
        <v>1</v>
      </c>
      <c r="AD16" s="164"/>
      <c r="AE16" s="166"/>
      <c r="AF16" s="307">
        <v>1</v>
      </c>
      <c r="AG16" s="307"/>
      <c r="AH16" s="307">
        <v>1</v>
      </c>
      <c r="AI16" s="307">
        <v>1</v>
      </c>
      <c r="AJ16" s="167"/>
      <c r="AK16" s="166"/>
      <c r="AL16" s="307">
        <v>1</v>
      </c>
      <c r="AM16" s="307">
        <v>1</v>
      </c>
      <c r="AN16" s="307">
        <v>1</v>
      </c>
      <c r="AO16" s="307">
        <v>1</v>
      </c>
      <c r="AP16" s="164"/>
      <c r="AQ16" s="309"/>
      <c r="AR16" s="167">
        <v>1</v>
      </c>
      <c r="AS16" s="167">
        <v>1</v>
      </c>
      <c r="AT16" s="167">
        <v>1</v>
      </c>
      <c r="AU16" s="167">
        <v>1</v>
      </c>
      <c r="AV16" s="167">
        <v>1</v>
      </c>
      <c r="AW16" s="167">
        <v>1</v>
      </c>
      <c r="AX16" s="167">
        <v>1</v>
      </c>
      <c r="AY16" s="167">
        <v>1</v>
      </c>
      <c r="AZ16" s="167">
        <v>1</v>
      </c>
      <c r="BA16" s="167">
        <v>1</v>
      </c>
      <c r="BB16" s="164"/>
      <c r="BC16" s="136">
        <v>9</v>
      </c>
      <c r="BD16" s="34">
        <v>23</v>
      </c>
      <c r="BE16" s="34"/>
      <c r="BF16" s="34">
        <v>32</v>
      </c>
      <c r="BG16" s="43"/>
    </row>
    <row r="17" spans="1:36" ht="25.5" customHeight="1" x14ac:dyDescent="0.25">
      <c r="A17" s="47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x14ac:dyDescent="0.25">
      <c r="A18" s="47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</row>
    <row r="19" spans="1:36" x14ac:dyDescent="0.25">
      <c r="A19" s="47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</row>
    <row r="20" spans="1:36" x14ac:dyDescent="0.25">
      <c r="A20" s="6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5"/>
    </row>
  </sheetData>
  <mergeCells count="13">
    <mergeCell ref="AK1:BB1"/>
    <mergeCell ref="B2:E2"/>
    <mergeCell ref="F2:I2"/>
    <mergeCell ref="J2:P2"/>
    <mergeCell ref="Q2:U2"/>
    <mergeCell ref="V2:Z2"/>
    <mergeCell ref="AA2:AD2"/>
    <mergeCell ref="AE2:AJ2"/>
    <mergeCell ref="AK2:AP2"/>
    <mergeCell ref="AQ2:BB2"/>
    <mergeCell ref="B1:I1"/>
    <mergeCell ref="J1:U1"/>
    <mergeCell ref="V1:A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 5А</vt:lpstr>
      <vt:lpstr>5Б</vt:lpstr>
      <vt:lpstr> 5В</vt:lpstr>
      <vt:lpstr>5Г</vt:lpstr>
      <vt:lpstr>6А</vt:lpstr>
      <vt:lpstr>6 Б</vt:lpstr>
      <vt:lpstr>6 В</vt:lpstr>
      <vt:lpstr>6 Г</vt:lpstr>
      <vt:lpstr>7 А</vt:lpstr>
      <vt:lpstr>7 Б</vt:lpstr>
      <vt:lpstr>7 В</vt:lpstr>
      <vt:lpstr>7 Г</vt:lpstr>
      <vt:lpstr>8 А</vt:lpstr>
      <vt:lpstr>8 Б</vt:lpstr>
      <vt:lpstr>8 В</vt:lpstr>
      <vt:lpstr>8 Г</vt:lpstr>
      <vt:lpstr>9 А</vt:lpstr>
      <vt:lpstr>9 Б</vt:lpstr>
      <vt:lpstr>9 В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2024-11-25T08:44:31Z</dcterms:modified>
</cp:coreProperties>
</file>