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Зима 24-25г\Мониторинг\мониторинг декабрь 24г\"/>
    </mc:Choice>
  </mc:AlternateContent>
  <bookViews>
    <workbookView xWindow="1560" yWindow="1560" windowWidth="14580" windowHeight="10185"/>
  </bookViews>
  <sheets>
    <sheet name="10.12.24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F10" i="1"/>
  <c r="E21" i="1" l="1"/>
  <c r="G21" i="1"/>
  <c r="G22" i="1" s="1"/>
  <c r="J21" i="1"/>
  <c r="I21" i="1"/>
  <c r="H21" i="1"/>
  <c r="G10" i="1"/>
  <c r="G11" i="1" s="1"/>
  <c r="J10" i="1"/>
  <c r="I10" i="1"/>
  <c r="H10" i="1"/>
  <c r="E10" i="1"/>
</calcChain>
</file>

<file path=xl/sharedStrings.xml><?xml version="1.0" encoding="utf-8"?>
<sst xmlns="http://schemas.openxmlformats.org/spreadsheetml/2006/main" count="47" uniqueCount="39">
  <si>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</si>
  <si>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</si>
  <si>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</si>
  <si>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</si>
  <si>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</si>
  <si>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</si>
  <si>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</si>
  <si>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</si>
  <si>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</si>
  <si>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</si>
  <si>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</si>
  <si>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</si>
  <si>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</si>
  <si>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фрукты</t>
  </si>
  <si>
    <t>Отд./корп</t>
  </si>
  <si>
    <t>-</t>
  </si>
  <si>
    <t>№ рец.</t>
  </si>
  <si>
    <t>Выход, г</t>
  </si>
  <si>
    <t>Сыр сливочный в индивидуальной упаковке</t>
  </si>
  <si>
    <t>Рыба тушеная с овощами</t>
  </si>
  <si>
    <t xml:space="preserve"> Картофель запеченный с зеленью</t>
  </si>
  <si>
    <t>Компот из сухофруктов</t>
  </si>
  <si>
    <t>Хлеб пшеничный</t>
  </si>
  <si>
    <t xml:space="preserve">Хлеб ржаной </t>
  </si>
  <si>
    <t>Итого за прием пищи:</t>
  </si>
  <si>
    <t>Доля суточной потребности в энергии, %</t>
  </si>
  <si>
    <t>Горошек консервированный</t>
  </si>
  <si>
    <t>Свекольник с мясом и сметаной</t>
  </si>
  <si>
    <t>Жаркое с мясом (говядина)</t>
  </si>
  <si>
    <t>Сок фруктовый (мультифрукт)</t>
  </si>
  <si>
    <t>Хлеб ржаной</t>
  </si>
  <si>
    <t>закуска</t>
  </si>
  <si>
    <t>2 блюдо</t>
  </si>
  <si>
    <t>гарнир</t>
  </si>
  <si>
    <t>3 блюдо</t>
  </si>
  <si>
    <t>хлеб пшеничный</t>
  </si>
  <si>
    <t>хлеб ржаной</t>
  </si>
  <si>
    <t xml:space="preserve"> этик.</t>
  </si>
  <si>
    <t>1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</si>
</sst>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i/>
      <sz val="10"/>
      <color theme="1"/>
      <name val="Arial"/>
      <family val="2"/>
      <charset val="204"/>
    </font>
    <font>
      <i/>
      <sz val="10"/>
      <name val="Arial"/>
      <family val="2"/>
      <charset val="204"/>
    </font>
    <font>
      <b/>
      <i/>
      <sz val="10"/>
      <name val="Arial"/>
      <family val="2"/>
      <charset val="204"/>
    </font>
    <font>
      <b/>
      <i/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67">
    <xf numFmtId="0" fontId="0" fillId="0" borderId="0" xfId="0"/>
    <xf numFmtId="0" fontId="2" fillId="2" borderId="8" xfId="0" applyFont="1" applyFill="1" applyBorder="1" applyAlignment="1">
      <alignment horizontal="left"/>
    </xf>
    <xf numFmtId="0" fontId="2" fillId="2" borderId="7" xfId="0" applyFont="1" applyFill="1" applyBorder="1" applyAlignment="1">
      <alignment horizontal="left"/>
    </xf>
    <xf numFmtId="0" fontId="2" fillId="2" borderId="9" xfId="0" applyFont="1" applyFill="1" applyBorder="1" applyAlignment="1">
      <alignment horizontal="left"/>
    </xf>
    <xf numFmtId="2" fontId="2" fillId="2" borderId="1" xfId="0" applyNumberFormat="1" applyFont="1" applyFill="1" applyBorder="1" applyAlignment="1" applyProtection="1">
      <alignment horizontal="left" vertical="justify"/>
      <protection locked="0"/>
    </xf>
    <xf numFmtId="0" fontId="3" fillId="0" borderId="2" xfId="0" applyFont="1" applyBorder="1" applyAlignment="1">
      <alignment horizontal="center" vertical="justify"/>
    </xf>
    <xf numFmtId="0" fontId="3" fillId="2" borderId="1" xfId="0" applyFont="1" applyFill="1" applyBorder="1" applyAlignment="1">
      <alignment horizontal="center" vertical="justify"/>
    </xf>
    <xf numFmtId="0" fontId="3" fillId="2" borderId="1" xfId="1" applyFont="1" applyFill="1" applyBorder="1" applyAlignment="1">
      <alignment horizontal="center" vertical="justify" wrapText="1"/>
    </xf>
    <xf numFmtId="0" fontId="3" fillId="0" borderId="1" xfId="0" applyFont="1" applyBorder="1" applyAlignment="1">
      <alignment horizontal="center" vertical="justify"/>
    </xf>
    <xf numFmtId="0" fontId="3" fillId="0" borderId="4" xfId="0" applyFont="1" applyBorder="1" applyAlignment="1">
      <alignment horizontal="center" vertical="justify"/>
    </xf>
    <xf numFmtId="0" fontId="3" fillId="2" borderId="4" xfId="0" applyFont="1" applyFill="1" applyBorder="1" applyAlignment="1">
      <alignment horizontal="center" vertical="justify"/>
    </xf>
    <xf numFmtId="0" fontId="2" fillId="2" borderId="1" xfId="0" applyFont="1" applyFill="1" applyBorder="1" applyAlignment="1">
      <alignment horizontal="left" vertical="justify"/>
    </xf>
    <xf numFmtId="0" fontId="2" fillId="2" borderId="2" xfId="0" applyFont="1" applyFill="1" applyBorder="1" applyAlignment="1">
      <alignment horizontal="left" vertical="justify"/>
    </xf>
    <xf numFmtId="0" fontId="2" fillId="2" borderId="2" xfId="0" applyFont="1" applyFill="1" applyBorder="1" applyAlignment="1" applyProtection="1">
      <alignment horizontal="left" vertical="justify"/>
      <protection locked="0"/>
    </xf>
    <xf numFmtId="0" fontId="2" fillId="2" borderId="2" xfId="0" applyFont="1" applyFill="1" applyBorder="1" applyAlignment="1" applyProtection="1">
      <alignment horizontal="left" vertical="justify" wrapText="1"/>
      <protection locked="0"/>
    </xf>
    <xf numFmtId="1" fontId="2" fillId="2" borderId="2" xfId="0" applyNumberFormat="1" applyFont="1" applyFill="1" applyBorder="1" applyAlignment="1" applyProtection="1">
      <alignment horizontal="left" vertical="justify"/>
      <protection locked="0"/>
    </xf>
    <xf numFmtId="2" fontId="2" fillId="2" borderId="2" xfId="0" applyNumberFormat="1" applyFont="1" applyFill="1" applyBorder="1" applyAlignment="1" applyProtection="1">
      <alignment horizontal="left" vertical="justify"/>
      <protection locked="0"/>
    </xf>
    <xf numFmtId="1" fontId="2" fillId="2" borderId="3" xfId="0" applyNumberFormat="1" applyFont="1" applyFill="1" applyBorder="1" applyAlignment="1" applyProtection="1">
      <alignment horizontal="left" vertical="justify"/>
      <protection locked="0"/>
    </xf>
    <xf numFmtId="0" fontId="2" fillId="2" borderId="1" xfId="0" applyFont="1" applyFill="1" applyBorder="1" applyAlignment="1" applyProtection="1">
      <alignment horizontal="left" vertical="justify"/>
      <protection locked="0"/>
    </xf>
    <xf numFmtId="0" fontId="2" fillId="2" borderId="1" xfId="0" applyFont="1" applyFill="1" applyBorder="1" applyAlignment="1" applyProtection="1">
      <alignment horizontal="left" vertical="justify" wrapText="1"/>
      <protection locked="0"/>
    </xf>
    <xf numFmtId="1" fontId="2" fillId="2" borderId="1" xfId="0" applyNumberFormat="1" applyFont="1" applyFill="1" applyBorder="1" applyAlignment="1" applyProtection="1">
      <alignment horizontal="left" vertical="justify"/>
      <protection locked="0"/>
    </xf>
    <xf numFmtId="1" fontId="2" fillId="2" borderId="4" xfId="0" applyNumberFormat="1" applyFont="1" applyFill="1" applyBorder="1" applyAlignment="1" applyProtection="1">
      <alignment horizontal="left" vertical="justify"/>
      <protection locked="0"/>
    </xf>
    <xf numFmtId="0" fontId="2" fillId="2" borderId="5" xfId="0" applyFont="1" applyFill="1" applyBorder="1" applyAlignment="1" applyProtection="1">
      <alignment horizontal="left" vertical="justify"/>
      <protection locked="0"/>
    </xf>
    <xf numFmtId="0" fontId="2" fillId="2" borderId="5" xfId="0" applyFont="1" applyFill="1" applyBorder="1" applyAlignment="1" applyProtection="1">
      <alignment horizontal="left" vertical="justify" wrapText="1"/>
      <protection locked="0"/>
    </xf>
    <xf numFmtId="1" fontId="2" fillId="2" borderId="5" xfId="0" applyNumberFormat="1" applyFont="1" applyFill="1" applyBorder="1" applyAlignment="1" applyProtection="1">
      <alignment horizontal="left" vertical="justify"/>
      <protection locked="0"/>
    </xf>
    <xf numFmtId="2" fontId="2" fillId="2" borderId="5" xfId="0" applyNumberFormat="1" applyFont="1" applyFill="1" applyBorder="1" applyAlignment="1" applyProtection="1">
      <alignment horizontal="left" vertical="justify"/>
      <protection locked="0"/>
    </xf>
    <xf numFmtId="1" fontId="2" fillId="2" borderId="6" xfId="0" applyNumberFormat="1" applyFont="1" applyFill="1" applyBorder="1" applyAlignment="1" applyProtection="1">
      <alignment horizontal="left" vertical="justify"/>
      <protection locked="0"/>
    </xf>
    <xf numFmtId="0" fontId="3" fillId="2" borderId="2" xfId="0" applyFont="1" applyFill="1" applyBorder="1" applyAlignment="1">
      <alignment horizontal="center" vertical="justify"/>
    </xf>
    <xf numFmtId="0" fontId="3" fillId="2" borderId="3" xfId="0" applyFont="1" applyFill="1" applyBorder="1" applyAlignment="1">
      <alignment horizontal="center" vertical="justify"/>
    </xf>
    <xf numFmtId="0" fontId="3" fillId="0" borderId="1" xfId="1" applyFont="1" applyBorder="1" applyAlignment="1">
      <alignment horizontal="center" vertical="justify"/>
    </xf>
    <xf numFmtId="0" fontId="3" fillId="0" borderId="4" xfId="1" applyFont="1" applyBorder="1" applyAlignment="1">
      <alignment horizontal="center" vertical="justify"/>
    </xf>
    <xf numFmtId="0" fontId="2" fillId="2" borderId="1" xfId="0" applyFont="1" applyFill="1" applyBorder="1" applyAlignment="1">
      <alignment horizontal="center" vertical="justify"/>
    </xf>
    <xf numFmtId="0" fontId="3" fillId="2" borderId="4" xfId="1" applyFont="1" applyFill="1" applyBorder="1" applyAlignment="1">
      <alignment horizontal="center" vertical="justify"/>
    </xf>
    <xf numFmtId="0" fontId="2" fillId="2" borderId="10" xfId="0" applyFont="1" applyFill="1" applyBorder="1" applyAlignment="1">
      <alignment horizontal="left"/>
    </xf>
    <xf numFmtId="0" fontId="2" fillId="2" borderId="11" xfId="0" applyFont="1" applyFill="1" applyBorder="1" applyAlignment="1">
      <alignment horizontal="left"/>
    </xf>
    <xf numFmtId="0" fontId="2" fillId="2" borderId="12" xfId="0" applyFont="1" applyFill="1" applyBorder="1" applyAlignment="1">
      <alignment horizontal="left"/>
    </xf>
    <xf numFmtId="0" fontId="2" fillId="2" borderId="13" xfId="0" applyFont="1" applyFill="1" applyBorder="1" applyAlignment="1">
      <alignment horizontal="left"/>
    </xf>
    <xf numFmtId="49" fontId="2" fillId="2" borderId="11" xfId="0" applyNumberFormat="1" applyFont="1" applyFill="1" applyBorder="1" applyAlignment="1" applyProtection="1">
      <alignment horizontal="left"/>
      <protection locked="0"/>
    </xf>
    <xf numFmtId="14" fontId="2" fillId="2" borderId="12" xfId="0" applyNumberFormat="1" applyFont="1" applyFill="1" applyBorder="1" applyAlignment="1" applyProtection="1">
      <alignment horizontal="left"/>
      <protection locked="0"/>
    </xf>
    <xf numFmtId="0" fontId="2" fillId="2" borderId="5" xfId="0" applyFont="1" applyFill="1" applyBorder="1" applyAlignment="1">
      <alignment horizontal="left" vertical="justify"/>
    </xf>
    <xf numFmtId="0" fontId="3" fillId="2" borderId="5" xfId="0" applyFont="1" applyFill="1" applyBorder="1" applyAlignment="1">
      <alignment horizontal="left" vertical="justify"/>
    </xf>
    <xf numFmtId="0" fontId="3" fillId="2" borderId="6" xfId="0" applyFont="1" applyFill="1" applyBorder="1" applyAlignment="1">
      <alignment horizontal="left" vertical="justify"/>
    </xf>
    <xf numFmtId="0" fontId="2" fillId="0" borderId="1" xfId="0" applyFont="1" applyFill="1" applyBorder="1" applyAlignment="1">
      <alignment horizontal="center" vertical="justify"/>
    </xf>
    <xf numFmtId="0" fontId="4" fillId="2" borderId="1" xfId="0" applyFont="1" applyFill="1" applyBorder="1" applyAlignment="1">
      <alignment horizontal="center" vertical="justify"/>
    </xf>
    <xf numFmtId="0" fontId="2" fillId="2" borderId="1" xfId="0" applyFont="1" applyFill="1" applyBorder="1" applyAlignment="1">
      <alignment horizontal="left" vertical="justify" wrapText="1"/>
    </xf>
    <xf numFmtId="0" fontId="2" fillId="2" borderId="1" xfId="0" applyFont="1" applyFill="1" applyBorder="1" applyAlignment="1">
      <alignment horizontal="center" vertical="justify" wrapText="1"/>
    </xf>
    <xf numFmtId="164" fontId="3" fillId="0" borderId="1" xfId="0" applyNumberFormat="1" applyFont="1" applyBorder="1" applyAlignment="1">
      <alignment horizontal="center" vertical="justify"/>
    </xf>
    <xf numFmtId="0" fontId="3" fillId="2" borderId="1" xfId="1" applyFont="1" applyFill="1" applyBorder="1" applyAlignment="1">
      <alignment horizontal="center" vertical="justify"/>
    </xf>
    <xf numFmtId="164" fontId="3" fillId="2" borderId="1" xfId="0" applyNumberFormat="1" applyFont="1" applyFill="1" applyBorder="1" applyAlignment="1">
      <alignment horizontal="center" vertical="justify"/>
    </xf>
    <xf numFmtId="0" fontId="4" fillId="2" borderId="1" xfId="0" applyFont="1" applyFill="1" applyBorder="1" applyAlignment="1">
      <alignment horizontal="left" vertical="justify"/>
    </xf>
    <xf numFmtId="0" fontId="5" fillId="2" borderId="1" xfId="0" applyFont="1" applyFill="1" applyBorder="1" applyAlignment="1">
      <alignment horizontal="center" vertical="justify"/>
    </xf>
    <xf numFmtId="0" fontId="2" fillId="0" borderId="1" xfId="0" applyFont="1" applyFill="1" applyBorder="1" applyAlignment="1">
      <alignment horizontal="left" vertical="justify" wrapText="1"/>
    </xf>
    <xf numFmtId="0" fontId="2" fillId="0" borderId="1" xfId="0" applyFont="1" applyFill="1" applyBorder="1" applyAlignment="1">
      <alignment horizontal="center" vertical="justify" wrapText="1"/>
    </xf>
    <xf numFmtId="0" fontId="2" fillId="2" borderId="2" xfId="0" applyFont="1" applyFill="1" applyBorder="1" applyAlignment="1">
      <alignment horizontal="center" vertical="justify"/>
    </xf>
    <xf numFmtId="0" fontId="2" fillId="2" borderId="2" xfId="0" applyFont="1" applyFill="1" applyBorder="1" applyAlignment="1">
      <alignment horizontal="left" vertical="justify" wrapText="1"/>
    </xf>
    <xf numFmtId="0" fontId="2" fillId="2" borderId="2" xfId="0" applyFont="1" applyFill="1" applyBorder="1" applyAlignment="1">
      <alignment horizontal="center" vertical="justify" wrapText="1"/>
    </xf>
    <xf numFmtId="0" fontId="2" fillId="2" borderId="4" xfId="0" applyFont="1" applyFill="1" applyBorder="1" applyAlignment="1">
      <alignment horizontal="center" vertical="justify"/>
    </xf>
    <xf numFmtId="0" fontId="4" fillId="2" borderId="5" xfId="0" applyFont="1" applyFill="1" applyBorder="1" applyAlignment="1">
      <alignment horizontal="left" vertical="justify"/>
    </xf>
    <xf numFmtId="164" fontId="5" fillId="2" borderId="5" xfId="0" applyNumberFormat="1" applyFont="1" applyFill="1" applyBorder="1" applyAlignment="1">
      <alignment horizontal="center" vertical="justify"/>
    </xf>
    <xf numFmtId="0" fontId="2" fillId="0" borderId="2" xfId="0" applyFont="1" applyFill="1" applyBorder="1" applyAlignment="1">
      <alignment horizontal="center" vertical="justify"/>
    </xf>
    <xf numFmtId="0" fontId="4" fillId="2" borderId="2" xfId="0" applyFont="1" applyFill="1" applyBorder="1" applyAlignment="1">
      <alignment horizontal="center" vertical="justify"/>
    </xf>
    <xf numFmtId="0" fontId="3" fillId="0" borderId="2" xfId="0" applyFont="1" applyBorder="1" applyAlignment="1">
      <alignment horizontal="left" vertical="justify"/>
    </xf>
    <xf numFmtId="0" fontId="2" fillId="0" borderId="2" xfId="0" applyFont="1" applyBorder="1" applyAlignment="1">
      <alignment horizontal="center" vertical="justify"/>
    </xf>
    <xf numFmtId="0" fontId="3" fillId="0" borderId="3" xfId="0" applyFont="1" applyBorder="1" applyAlignment="1">
      <alignment horizontal="center" vertical="justify"/>
    </xf>
    <xf numFmtId="0" fontId="3" fillId="2" borderId="4" xfId="1" applyFont="1" applyFill="1" applyBorder="1" applyAlignment="1">
      <alignment horizontal="center" vertical="justify" wrapText="1"/>
    </xf>
    <xf numFmtId="0" fontId="2" fillId="2" borderId="5" xfId="0" applyFont="1" applyFill="1" applyBorder="1" applyAlignment="1">
      <alignment horizontal="center" vertical="justify"/>
    </xf>
    <xf numFmtId="0" fontId="2" fillId="2" borderId="11" xfId="0" applyFont="1" applyFill="1" applyBorder="1" applyAlignment="1" applyProtection="1">
      <alignment horizontal="left"/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L13" sqref="L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 x14ac:dyDescent="0.3">
      <c r="A1" s="33" t="s">
        <v>0</v>
      </c>
      <c r="B1" s="66" t="s">
        <v>15</v>
      </c>
      <c r="C1" s="66"/>
      <c r="D1" s="66"/>
      <c r="E1" s="34" t="s">
        <v>14</v>
      </c>
      <c r="F1" s="37"/>
      <c r="G1" s="34"/>
      <c r="H1" s="34"/>
      <c r="I1" s="34" t="s">
        <v>1</v>
      </c>
      <c r="J1" s="38">
        <v>45636</v>
      </c>
    </row>
    <row r="2" spans="1:10" ht="7.5" customHeight="1" thickBot="1" x14ac:dyDescent="0.3">
      <c r="A2" s="36"/>
      <c r="B2" s="36"/>
      <c r="C2" s="36"/>
      <c r="D2" s="36"/>
      <c r="E2" s="36"/>
      <c r="F2" s="36"/>
      <c r="G2" s="36"/>
      <c r="H2" s="36"/>
      <c r="I2" s="36"/>
      <c r="J2" s="36"/>
    </row>
    <row r="3" spans="1:10" ht="15.75" thickBot="1" x14ac:dyDescent="0.3">
      <c r="A3" s="33" t="s">
        <v>2</v>
      </c>
      <c r="B3" s="34" t="s">
        <v>3</v>
      </c>
      <c r="C3" s="34" t="s">
        <v>16</v>
      </c>
      <c r="D3" s="34" t="s">
        <v>4</v>
      </c>
      <c r="E3" s="34" t="s">
        <v>17</v>
      </c>
      <c r="F3" s="34" t="s">
        <v>5</v>
      </c>
      <c r="G3" s="34" t="s">
        <v>6</v>
      </c>
      <c r="H3" s="34" t="s">
        <v>7</v>
      </c>
      <c r="I3" s="34" t="s">
        <v>8</v>
      </c>
      <c r="J3" s="35" t="s">
        <v>9</v>
      </c>
    </row>
    <row r="4" spans="1:10" x14ac:dyDescent="0.25">
      <c r="A4" s="1" t="s">
        <v>10</v>
      </c>
      <c r="B4" s="59" t="s">
        <v>31</v>
      </c>
      <c r="C4" s="60" t="s">
        <v>37</v>
      </c>
      <c r="D4" s="61" t="s">
        <v>18</v>
      </c>
      <c r="E4" s="62">
        <v>17.5</v>
      </c>
      <c r="F4" s="16">
        <v>19</v>
      </c>
      <c r="G4" s="5">
        <v>49.98</v>
      </c>
      <c r="H4" s="5">
        <v>1.7</v>
      </c>
      <c r="I4" s="5">
        <v>4.42</v>
      </c>
      <c r="J4" s="63">
        <v>0.85</v>
      </c>
    </row>
    <row r="5" spans="1:10" x14ac:dyDescent="0.25">
      <c r="A5" s="2"/>
      <c r="B5" s="31" t="s">
        <v>32</v>
      </c>
      <c r="C5" s="31">
        <v>75</v>
      </c>
      <c r="D5" s="11" t="s">
        <v>19</v>
      </c>
      <c r="E5" s="31">
        <v>90</v>
      </c>
      <c r="F5" s="4">
        <v>263</v>
      </c>
      <c r="G5" s="6">
        <v>138.31</v>
      </c>
      <c r="H5" s="6">
        <v>16.899999999999999</v>
      </c>
      <c r="I5" s="6">
        <v>6.98</v>
      </c>
      <c r="J5" s="10">
        <v>2.68</v>
      </c>
    </row>
    <row r="6" spans="1:10" x14ac:dyDescent="0.25">
      <c r="A6" s="2"/>
      <c r="B6" s="31" t="s">
        <v>33</v>
      </c>
      <c r="C6" s="31">
        <v>204</v>
      </c>
      <c r="D6" s="11" t="s">
        <v>20</v>
      </c>
      <c r="E6" s="31">
        <v>150</v>
      </c>
      <c r="F6" s="4">
        <v>62</v>
      </c>
      <c r="G6" s="7">
        <v>122.85</v>
      </c>
      <c r="H6" s="7">
        <v>3.15</v>
      </c>
      <c r="I6" s="7">
        <v>4.5</v>
      </c>
      <c r="J6" s="64">
        <v>17.55</v>
      </c>
    </row>
    <row r="7" spans="1:10" x14ac:dyDescent="0.25">
      <c r="A7" s="2"/>
      <c r="B7" s="31" t="s">
        <v>34</v>
      </c>
      <c r="C7" s="31">
        <v>508</v>
      </c>
      <c r="D7" s="44" t="s">
        <v>21</v>
      </c>
      <c r="E7" s="45">
        <v>200</v>
      </c>
      <c r="F7" s="4">
        <v>6</v>
      </c>
      <c r="G7" s="46">
        <v>110</v>
      </c>
      <c r="H7" s="8">
        <v>0.5</v>
      </c>
      <c r="I7" s="8">
        <v>0</v>
      </c>
      <c r="J7" s="9">
        <v>28</v>
      </c>
    </row>
    <row r="8" spans="1:10" ht="25.5" x14ac:dyDescent="0.25">
      <c r="A8" s="2"/>
      <c r="B8" s="31" t="s">
        <v>35</v>
      </c>
      <c r="C8" s="47">
        <v>119</v>
      </c>
      <c r="D8" s="11" t="s">
        <v>22</v>
      </c>
      <c r="E8" s="31">
        <v>35</v>
      </c>
      <c r="F8" s="4">
        <v>4</v>
      </c>
      <c r="G8" s="48">
        <v>84</v>
      </c>
      <c r="H8" s="6">
        <v>2.48</v>
      </c>
      <c r="I8" s="6">
        <v>0.24</v>
      </c>
      <c r="J8" s="10">
        <v>15.4</v>
      </c>
    </row>
    <row r="9" spans="1:10" ht="25.5" x14ac:dyDescent="0.25">
      <c r="A9" s="2"/>
      <c r="B9" s="31" t="s">
        <v>36</v>
      </c>
      <c r="C9" s="31">
        <v>120</v>
      </c>
      <c r="D9" s="11" t="s">
        <v>23</v>
      </c>
      <c r="E9" s="31">
        <v>20</v>
      </c>
      <c r="F9" s="4">
        <v>3</v>
      </c>
      <c r="G9" s="48">
        <v>36.26</v>
      </c>
      <c r="H9" s="6">
        <v>1.1399999999999999</v>
      </c>
      <c r="I9" s="6">
        <v>0.22</v>
      </c>
      <c r="J9" s="10">
        <v>7.44</v>
      </c>
    </row>
    <row r="10" spans="1:10" x14ac:dyDescent="0.25">
      <c r="A10" s="2"/>
      <c r="B10" s="31"/>
      <c r="C10" s="31"/>
      <c r="D10" s="49" t="s">
        <v>24</v>
      </c>
      <c r="E10" s="50">
        <f>SUM(E4:E9)</f>
        <v>512.5</v>
      </c>
      <c r="F10" s="4">
        <f>SUM(F4:F9)</f>
        <v>357</v>
      </c>
      <c r="G10" s="43">
        <f t="shared" ref="G10" si="0">SUM(G4:G9)</f>
        <v>541.4</v>
      </c>
      <c r="H10" s="6">
        <f>SUM(H4:H9)</f>
        <v>25.869999999999997</v>
      </c>
      <c r="I10" s="6">
        <f t="shared" ref="I10:J10" si="1">SUM(I4:I9)</f>
        <v>16.36</v>
      </c>
      <c r="J10" s="10">
        <f t="shared" si="1"/>
        <v>71.92</v>
      </c>
    </row>
    <row r="11" spans="1:10" ht="26.25" thickBot="1" x14ac:dyDescent="0.3">
      <c r="A11" s="3"/>
      <c r="B11" s="65"/>
      <c r="C11" s="39"/>
      <c r="D11" s="57" t="s">
        <v>25</v>
      </c>
      <c r="E11" s="39"/>
      <c r="F11" s="25"/>
      <c r="G11" s="58">
        <f>G10/23.5</f>
        <v>23.038297872340426</v>
      </c>
      <c r="H11" s="40"/>
      <c r="I11" s="40"/>
      <c r="J11" s="41"/>
    </row>
    <row r="12" spans="1:10" x14ac:dyDescent="0.25">
      <c r="A12" s="1" t="s">
        <v>11</v>
      </c>
      <c r="B12" s="12" t="s">
        <v>13</v>
      </c>
      <c r="C12" s="13"/>
      <c r="D12" s="14"/>
      <c r="E12" s="15"/>
      <c r="F12" s="16"/>
      <c r="G12" s="15"/>
      <c r="H12" s="15"/>
      <c r="I12" s="15"/>
      <c r="J12" s="17"/>
    </row>
    <row r="13" spans="1:10" x14ac:dyDescent="0.25">
      <c r="A13" s="2"/>
      <c r="B13" s="18"/>
      <c r="C13" s="18"/>
      <c r="D13" s="19"/>
      <c r="E13" s="20"/>
      <c r="F13" s="4"/>
      <c r="G13" s="20"/>
      <c r="H13" s="20"/>
      <c r="I13" s="20"/>
      <c r="J13" s="21"/>
    </row>
    <row r="14" spans="1:10" ht="15.75" thickBot="1" x14ac:dyDescent="0.3">
      <c r="A14" s="3"/>
      <c r="B14" s="22"/>
      <c r="C14" s="22"/>
      <c r="D14" s="23"/>
      <c r="E14" s="24"/>
      <c r="F14" s="25"/>
      <c r="G14" s="24"/>
      <c r="H14" s="24"/>
      <c r="I14" s="24"/>
      <c r="J14" s="26"/>
    </row>
    <row r="15" spans="1:10" x14ac:dyDescent="0.25">
      <c r="A15" s="1" t="s">
        <v>12</v>
      </c>
      <c r="B15" s="53" t="s">
        <v>31</v>
      </c>
      <c r="C15" s="53">
        <v>172</v>
      </c>
      <c r="D15" s="54" t="s">
        <v>26</v>
      </c>
      <c r="E15" s="55">
        <v>60</v>
      </c>
      <c r="F15" s="16">
        <v>26</v>
      </c>
      <c r="G15" s="27">
        <v>24.6</v>
      </c>
      <c r="H15" s="27">
        <v>1.86</v>
      </c>
      <c r="I15" s="27">
        <v>0.12</v>
      </c>
      <c r="J15" s="28">
        <v>4.26</v>
      </c>
    </row>
    <row r="16" spans="1:10" x14ac:dyDescent="0.25">
      <c r="A16" s="2"/>
      <c r="B16" s="42" t="s">
        <v>38</v>
      </c>
      <c r="C16" s="42">
        <v>131</v>
      </c>
      <c r="D16" s="51" t="s">
        <v>27</v>
      </c>
      <c r="E16" s="52">
        <v>220</v>
      </c>
      <c r="F16" s="4">
        <v>43</v>
      </c>
      <c r="G16" s="29">
        <v>112.8</v>
      </c>
      <c r="H16" s="29">
        <v>3.74</v>
      </c>
      <c r="I16" s="29">
        <v>6.46</v>
      </c>
      <c r="J16" s="30">
        <v>9.98</v>
      </c>
    </row>
    <row r="17" spans="1:10" x14ac:dyDescent="0.25">
      <c r="A17" s="2"/>
      <c r="B17" s="31" t="s">
        <v>32</v>
      </c>
      <c r="C17" s="31">
        <v>86</v>
      </c>
      <c r="D17" s="44" t="s">
        <v>28</v>
      </c>
      <c r="E17" s="31">
        <v>240</v>
      </c>
      <c r="F17" s="4">
        <v>192</v>
      </c>
      <c r="G17" s="47">
        <v>261.60000000000002</v>
      </c>
      <c r="H17" s="45">
        <v>20.8</v>
      </c>
      <c r="I17" s="31">
        <v>8.8800000000000008</v>
      </c>
      <c r="J17" s="32">
        <v>24.48</v>
      </c>
    </row>
    <row r="18" spans="1:10" x14ac:dyDescent="0.25">
      <c r="A18" s="2"/>
      <c r="B18" s="31" t="s">
        <v>34</v>
      </c>
      <c r="C18" s="31">
        <v>107</v>
      </c>
      <c r="D18" s="44" t="s">
        <v>29</v>
      </c>
      <c r="E18" s="45">
        <v>200</v>
      </c>
      <c r="F18" s="4">
        <v>39</v>
      </c>
      <c r="G18" s="6">
        <v>94.4</v>
      </c>
      <c r="H18" s="6">
        <v>0.8</v>
      </c>
      <c r="I18" s="6">
        <v>0.2</v>
      </c>
      <c r="J18" s="10">
        <v>23.3</v>
      </c>
    </row>
    <row r="19" spans="1:10" ht="25.5" x14ac:dyDescent="0.25">
      <c r="A19" s="2"/>
      <c r="B19" s="31" t="s">
        <v>35</v>
      </c>
      <c r="C19" s="47">
        <v>119</v>
      </c>
      <c r="D19" s="11" t="s">
        <v>22</v>
      </c>
      <c r="E19" s="31">
        <v>35</v>
      </c>
      <c r="F19" s="4">
        <v>4</v>
      </c>
      <c r="G19" s="48">
        <v>84</v>
      </c>
      <c r="H19" s="6">
        <v>2.48</v>
      </c>
      <c r="I19" s="6">
        <v>0.24</v>
      </c>
      <c r="J19" s="10">
        <v>15.4</v>
      </c>
    </row>
    <row r="20" spans="1:10" ht="25.5" x14ac:dyDescent="0.25">
      <c r="A20" s="2"/>
      <c r="B20" s="31" t="s">
        <v>36</v>
      </c>
      <c r="C20" s="31">
        <v>120</v>
      </c>
      <c r="D20" s="11" t="s">
        <v>30</v>
      </c>
      <c r="E20" s="31">
        <v>30</v>
      </c>
      <c r="F20" s="4">
        <v>5</v>
      </c>
      <c r="G20" s="48">
        <v>54.39</v>
      </c>
      <c r="H20" s="6">
        <v>1.17</v>
      </c>
      <c r="I20" s="6">
        <v>0.33</v>
      </c>
      <c r="J20" s="10">
        <v>11.16</v>
      </c>
    </row>
    <row r="21" spans="1:10" x14ac:dyDescent="0.25">
      <c r="A21" s="2"/>
      <c r="B21" s="31"/>
      <c r="C21" s="31"/>
      <c r="D21" s="49" t="s">
        <v>24</v>
      </c>
      <c r="E21" s="50">
        <f>SUM(E15:E20)</f>
        <v>785</v>
      </c>
      <c r="F21" s="4">
        <f>SUM(F15:F20)</f>
        <v>309</v>
      </c>
      <c r="G21" s="50">
        <f t="shared" ref="G21" si="2">SUM(G15:G20)</f>
        <v>631.79</v>
      </c>
      <c r="H21" s="31">
        <f t="shared" ref="H21:J21" si="3">SUM(H15:H20)</f>
        <v>30.85</v>
      </c>
      <c r="I21" s="31">
        <f t="shared" si="3"/>
        <v>16.23</v>
      </c>
      <c r="J21" s="56">
        <f t="shared" si="3"/>
        <v>88.58</v>
      </c>
    </row>
    <row r="22" spans="1:10" ht="26.25" thickBot="1" x14ac:dyDescent="0.3">
      <c r="A22" s="3"/>
      <c r="B22" s="39"/>
      <c r="C22" s="39"/>
      <c r="D22" s="57" t="s">
        <v>25</v>
      </c>
      <c r="E22" s="39"/>
      <c r="F22" s="25"/>
      <c r="G22" s="58">
        <f>G21/23.5</f>
        <v>26.884680851063827</v>
      </c>
      <c r="H22" s="40"/>
      <c r="I22" s="40"/>
      <c r="J22" s="41"/>
    </row>
  </sheetData>
  <mergeCells count="1">
    <mergeCell ref="B1:D1"/>
  </mergeCells>
  <pageMargins left="0" right="0" top="0" bottom="0" header="0" footer="0"/>
  <pageSetup paperSize="9" orientation="landscape" r:id="rId1"/>
  <ignoredErrors>
    <ignoredError sqref="F10 F2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10.12.24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Techno05</cp:lastModifiedBy>
  <cp:lastPrinted>2023-10-27T01:19:42Z</cp:lastPrinted>
  <dcterms:created xsi:type="dcterms:W3CDTF">2015-06-05T18:19:34Z</dcterms:created>
  <dcterms:modified xsi:type="dcterms:W3CDTF">2024-11-28T02:32:20Z</dcterms:modified>
</cp:coreProperties>
</file>