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26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J21" i="1" l="1"/>
  <c r="I21" i="1"/>
  <c r="H21" i="1"/>
  <c r="G21" i="1"/>
  <c r="G22" i="1" l="1"/>
  <c r="G9" i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<sst xmlns="http://schemas.openxmlformats.org/spreadsheetml/2006/main" count="48" uniqueCount="44">
  <si>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</si>
  <si>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</si>
  <si>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</si>
  <si>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</si>
  <si>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</si>
  <si>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</si>
  <si>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</si>
  <si>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</si>
  <si>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</si>
  <si>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</si>
  <si>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</si>
  <si>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</si>
  <si>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</si>
  <si>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</si>
  <si>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</si>
  <si>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</si>
  <si>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</si>
  <si>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</si>
  <si>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</si>
  <si>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</si>
  <si>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</si>
  <si>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</si>
  <si>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</si>
  <si>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Чай с сахаром и лимоном</t>
  </si>
  <si>
    <t>3 блюдо</t>
  </si>
  <si>
    <t>Хлеб пшеничный</t>
  </si>
  <si>
    <t>Хлеб ржаной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</si>
  <si>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</si>
  <si>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</si>
  <si>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</si>
  <si>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</si>
  <si>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</si>
  <si>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</si>
  <si>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</si>
  <si>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</si>
  <si>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</si>
  <si>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</si>
  <si>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хлеб ржаной</t>
  </si>
  <si>
    <t>стр100 Сб рец Москва 2019г</t>
  </si>
  <si>
    <t>Икра овощная (кабачковая)</t>
  </si>
  <si>
    <t>Суп томатный с курицей, фасолью и овощами</t>
  </si>
  <si>
    <t>Гуляш (говядина)</t>
  </si>
  <si>
    <t>Компот из смеси фруктов и ягод(яблочно-смородиновый)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</si>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</sst>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2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 wrapText="1"/>
    </xf>
    <xf numFmtId="164" fontId="4" fillId="2" borderId="12" xfId="0" applyNumberFormat="1" applyFont="1" applyFill="1" applyBorder="1" applyAlignment="1">
      <alignment horizontal="center" vertical="justify"/>
    </xf>
    <xf numFmtId="0" fontId="2" fillId="0" borderId="16" xfId="0" applyFont="1" applyBorder="1" applyAlignment="1">
      <alignment horizontal="center" vertical="justify"/>
    </xf>
    <xf numFmtId="2" fontId="4" fillId="2" borderId="16" xfId="0" applyNumberFormat="1" applyFont="1" applyFill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vertical="justify" wrapText="1"/>
    </xf>
    <xf numFmtId="0" fontId="2" fillId="2" borderId="12" xfId="0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13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5" fillId="0" borderId="13" xfId="0" applyFont="1" applyBorder="1" applyAlignment="1">
      <alignment horizontal="center" vertical="justify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6" xfId="0" applyNumberFormat="1" applyFont="1" applyFill="1" applyBorder="1" applyAlignment="1" applyProtection="1">
      <alignment horizontal="left" vertical="justify"/>
      <protection locked="0"/>
    </xf>
    <xf numFmtId="164" fontId="3" fillId="2" borderId="10" xfId="0" applyNumberFormat="1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4" fillId="0" borderId="12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left" vertical="justify"/>
    </xf>
    <xf numFmtId="0" fontId="3" fillId="2" borderId="1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3" fillId="2" borderId="13" xfId="1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center" vertical="justify"/>
    </xf>
    <xf numFmtId="164" fontId="3" fillId="2" borderId="30" xfId="0" applyNumberFormat="1" applyFont="1" applyFill="1" applyBorder="1" applyAlignment="1">
      <alignment horizontal="center" vertical="justify"/>
    </xf>
    <xf numFmtId="164" fontId="3" fillId="0" borderId="12" xfId="0" applyNumberFormat="1" applyFont="1" applyBorder="1" applyAlignment="1">
      <alignment horizontal="center" vertical="justify"/>
    </xf>
    <xf numFmtId="0" fontId="2" fillId="2" borderId="35" xfId="0" applyFont="1" applyFill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/>
    </xf>
    <xf numFmtId="0" fontId="2" fillId="0" borderId="19" xfId="0" applyFont="1" applyBorder="1" applyAlignment="1">
      <alignment horizontal="center" vertical="justify" wrapText="1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 vertical="justify"/>
    </xf>
    <xf numFmtId="0" fontId="3" fillId="0" borderId="18" xfId="0" applyFont="1" applyBorder="1" applyAlignment="1">
      <alignment horizontal="left" vertical="justify"/>
    </xf>
    <xf numFmtId="0" fontId="2" fillId="0" borderId="18" xfId="0" applyFont="1" applyBorder="1" applyAlignment="1">
      <alignment horizontal="left" vertical="justify" wrapText="1"/>
    </xf>
    <xf numFmtId="0" fontId="2" fillId="0" borderId="20" xfId="0" applyFont="1" applyBorder="1" applyAlignment="1">
      <alignment horizontal="left" vertical="justify" wrapText="1"/>
    </xf>
    <xf numFmtId="0" fontId="4" fillId="2" borderId="20" xfId="0" applyFont="1" applyFill="1" applyBorder="1" applyAlignment="1">
      <alignment horizontal="left" vertical="justify"/>
    </xf>
    <xf numFmtId="0" fontId="4" fillId="2" borderId="21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center" vertical="justify"/>
    </xf>
    <xf numFmtId="0" fontId="3" fillId="0" borderId="12" xfId="1" applyFont="1" applyBorder="1" applyAlignment="1">
      <alignment horizontal="center" vertical="justify"/>
    </xf>
    <xf numFmtId="0" fontId="2" fillId="0" borderId="1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3" xfId="1" applyFont="1" applyFill="1" applyBorder="1" applyAlignment="1">
      <alignment horizontal="center" vertical="justify" wrapText="1"/>
    </xf>
    <xf numFmtId="0" fontId="3" fillId="2" borderId="12" xfId="1" applyFont="1" applyFill="1" applyBorder="1" applyAlignment="1">
      <alignment horizontal="center" vertical="justify" wrapText="1"/>
    </xf>
    <xf numFmtId="0" fontId="2" fillId="2" borderId="11" xfId="0" applyFont="1" applyFill="1" applyBorder="1" applyAlignment="1">
      <alignment horizontal="left" vertical="justify" wrapText="1"/>
    </xf>
    <xf numFmtId="0" fontId="2" fillId="2" borderId="13" xfId="0" applyFont="1" applyFill="1" applyBorder="1" applyAlignment="1">
      <alignment horizontal="left" vertical="justify" wrapText="1"/>
    </xf>
    <xf numFmtId="0" fontId="2" fillId="2" borderId="31" xfId="0" applyFont="1" applyFill="1" applyBorder="1" applyAlignment="1">
      <alignment horizontal="center" vertical="justify"/>
    </xf>
    <xf numFmtId="0" fontId="3" fillId="2" borderId="17" xfId="1" applyFont="1" applyFill="1" applyBorder="1" applyAlignment="1">
      <alignment horizontal="center" vertical="justify"/>
    </xf>
    <xf numFmtId="0" fontId="4" fillId="2" borderId="13" xfId="0" applyFont="1" applyFill="1" applyBorder="1" applyAlignment="1">
      <alignment vertical="justify"/>
    </xf>
    <xf numFmtId="0" fontId="5" fillId="2" borderId="17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vertical="justify"/>
    </xf>
    <xf numFmtId="164" fontId="4" fillId="2" borderId="14" xfId="0" applyNumberFormat="1" applyFont="1" applyFill="1" applyBorder="1" applyAlignment="1">
      <alignment horizontal="center" vertical="justify"/>
    </xf>
    <xf numFmtId="164" fontId="5" fillId="2" borderId="13" xfId="0" applyNumberFormat="1" applyFont="1" applyFill="1" applyBorder="1" applyAlignment="1">
      <alignment horizontal="center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38" xfId="0" applyFont="1" applyFill="1" applyBorder="1" applyAlignment="1">
      <alignment horizontal="center" vertical="justify"/>
    </xf>
    <xf numFmtId="0" fontId="3" fillId="2" borderId="31" xfId="0" applyFont="1" applyFill="1" applyBorder="1" applyAlignment="1">
      <alignment horizontal="center" vertical="justify"/>
    </xf>
    <xf numFmtId="0" fontId="3" fillId="2" borderId="39" xfId="0" applyFont="1" applyFill="1" applyBorder="1" applyAlignment="1">
      <alignment horizontal="center" vertical="justify"/>
    </xf>
    <xf numFmtId="164" fontId="5" fillId="2" borderId="12" xfId="0" applyNumberFormat="1" applyFont="1" applyFill="1" applyBorder="1" applyAlignment="1">
      <alignment horizontal="center" vertical="justify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102" t="s">
        <v>20</v>
      </c>
      <c r="C1" s="102"/>
      <c r="D1" s="102"/>
      <c r="E1" s="37" t="s">
        <v>19</v>
      </c>
      <c r="F1" s="38"/>
      <c r="G1" s="37"/>
      <c r="H1" s="37"/>
      <c r="I1" s="37" t="s">
        <v>1</v>
      </c>
      <c r="J1" s="39">
        <v>45714</v>
      </c>
    </row>
    <row r="2" spans="1:10" ht="7.5" customHeight="1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64" t="s">
        <v>2</v>
      </c>
      <c r="B3" s="65" t="s">
        <v>3</v>
      </c>
      <c r="C3" s="65" t="s">
        <v>21</v>
      </c>
      <c r="D3" s="73" t="s">
        <v>4</v>
      </c>
      <c r="E3" s="66" t="s">
        <v>22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x14ac:dyDescent="0.25">
      <c r="A4" s="63" t="s">
        <v>10</v>
      </c>
      <c r="B4" s="80" t="s">
        <v>34</v>
      </c>
      <c r="C4" s="80">
        <v>112</v>
      </c>
      <c r="D4" s="74" t="s">
        <v>27</v>
      </c>
      <c r="E4" s="70">
        <v>150</v>
      </c>
      <c r="F4" s="60">
        <v>20.18</v>
      </c>
      <c r="G4" s="68">
        <v>70.5</v>
      </c>
      <c r="H4" s="67">
        <v>0.06</v>
      </c>
      <c r="I4" s="67">
        <v>0.06</v>
      </c>
      <c r="J4" s="67">
        <v>14.71</v>
      </c>
    </row>
    <row r="5" spans="1:10" x14ac:dyDescent="0.25">
      <c r="A5" s="4"/>
      <c r="B5" s="82" t="s">
        <v>14</v>
      </c>
      <c r="C5" s="62" t="s">
        <v>33</v>
      </c>
      <c r="D5" s="75" t="s">
        <v>28</v>
      </c>
      <c r="E5" s="71">
        <v>17.5</v>
      </c>
      <c r="F5" s="49">
        <v>11.95</v>
      </c>
      <c r="G5" s="8">
        <v>49.98</v>
      </c>
      <c r="H5" s="8">
        <v>1.7</v>
      </c>
      <c r="I5" s="8">
        <v>4.42</v>
      </c>
      <c r="J5" s="8">
        <v>0.85</v>
      </c>
    </row>
    <row r="6" spans="1:10" x14ac:dyDescent="0.25">
      <c r="A6" s="4"/>
      <c r="B6" s="45" t="s">
        <v>35</v>
      </c>
      <c r="C6" s="33">
        <v>230</v>
      </c>
      <c r="D6" s="76" t="s">
        <v>29</v>
      </c>
      <c r="E6" s="72">
        <v>150</v>
      </c>
      <c r="F6" s="49">
        <v>59.41</v>
      </c>
      <c r="G6" s="8">
        <v>314.8</v>
      </c>
      <c r="H6" s="8">
        <v>22.9</v>
      </c>
      <c r="I6" s="8">
        <v>10.050000000000001</v>
      </c>
      <c r="J6" s="8">
        <v>32.590000000000003</v>
      </c>
    </row>
    <row r="7" spans="1:10" ht="25.5" x14ac:dyDescent="0.25">
      <c r="A7" s="4"/>
      <c r="B7" s="45" t="s">
        <v>11</v>
      </c>
      <c r="C7" s="45">
        <v>629</v>
      </c>
      <c r="D7" s="77" t="s">
        <v>23</v>
      </c>
      <c r="E7" s="10">
        <v>207</v>
      </c>
      <c r="F7" s="49">
        <v>2.57</v>
      </c>
      <c r="G7" s="8">
        <v>56.93</v>
      </c>
      <c r="H7" s="8">
        <v>0.24</v>
      </c>
      <c r="I7" s="8">
        <v>0.05</v>
      </c>
      <c r="J7" s="8">
        <v>13.88</v>
      </c>
    </row>
    <row r="8" spans="1:10" ht="25.5" x14ac:dyDescent="0.25">
      <c r="A8" s="4"/>
      <c r="B8" s="45" t="s">
        <v>36</v>
      </c>
      <c r="C8" s="81">
        <v>121</v>
      </c>
      <c r="D8" s="77" t="s">
        <v>30</v>
      </c>
      <c r="E8" s="9">
        <v>35</v>
      </c>
      <c r="F8" s="49">
        <v>6.89</v>
      </c>
      <c r="G8" s="69">
        <v>88.27</v>
      </c>
      <c r="H8" s="8">
        <v>2.52</v>
      </c>
      <c r="I8" s="8">
        <v>0.94</v>
      </c>
      <c r="J8" s="8">
        <v>17.18</v>
      </c>
    </row>
    <row r="9" spans="1:10" x14ac:dyDescent="0.25">
      <c r="A9" s="4"/>
      <c r="B9" s="45"/>
      <c r="C9" s="45"/>
      <c r="D9" s="78" t="s">
        <v>31</v>
      </c>
      <c r="E9" s="48">
        <f>SUM(E4:E8)</f>
        <v>559.5</v>
      </c>
      <c r="F9" s="49">
        <f>SUM(F4:F8)</f>
        <v>100.99999999999999</v>
      </c>
      <c r="G9" s="11">
        <f t="shared" ref="G9" si="0">SUM(G4:G8)</f>
        <v>580.48</v>
      </c>
      <c r="H9" s="53">
        <f t="shared" ref="H9:J9" si="1">SUM(H4:H8)</f>
        <v>27.419999999999998</v>
      </c>
      <c r="I9" s="53">
        <f t="shared" si="1"/>
        <v>15.520000000000001</v>
      </c>
      <c r="J9" s="53">
        <f t="shared" si="1"/>
        <v>79.210000000000008</v>
      </c>
    </row>
    <row r="10" spans="1:10" ht="26.25" thickBot="1" x14ac:dyDescent="0.3">
      <c r="A10" s="43"/>
      <c r="B10" s="12"/>
      <c r="C10" s="12"/>
      <c r="D10" s="79" t="s">
        <v>32</v>
      </c>
      <c r="E10" s="47"/>
      <c r="F10" s="50"/>
      <c r="G10" s="13">
        <f>G9/23.5</f>
        <v>24.70127659574468</v>
      </c>
      <c r="H10" s="54"/>
      <c r="I10" s="54"/>
      <c r="J10" s="54"/>
    </row>
    <row r="11" spans="1:10" x14ac:dyDescent="0.25">
      <c r="A11" s="1" t="s">
        <v>12</v>
      </c>
      <c r="B11" s="15" t="s">
        <v>18</v>
      </c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2"/>
      <c r="B12" s="14"/>
      <c r="C12" s="14"/>
      <c r="D12" s="21"/>
      <c r="E12" s="22"/>
      <c r="F12" s="7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51" x14ac:dyDescent="0.25">
      <c r="A14" s="44" t="s">
        <v>13</v>
      </c>
      <c r="B14" s="46" t="s">
        <v>14</v>
      </c>
      <c r="C14" s="5" t="s">
        <v>38</v>
      </c>
      <c r="D14" s="6" t="s">
        <v>39</v>
      </c>
      <c r="E14" s="5">
        <v>60</v>
      </c>
      <c r="F14" s="59">
        <v>12.46</v>
      </c>
      <c r="G14" s="51">
        <v>70.8</v>
      </c>
      <c r="H14" s="52">
        <v>1.1399999999999999</v>
      </c>
      <c r="I14" s="55">
        <v>5.34</v>
      </c>
      <c r="J14" s="52">
        <v>4.62</v>
      </c>
    </row>
    <row r="15" spans="1:10" ht="25.5" x14ac:dyDescent="0.25">
      <c r="A15" s="56"/>
      <c r="B15" s="29" t="s">
        <v>15</v>
      </c>
      <c r="C15" s="33">
        <v>196</v>
      </c>
      <c r="D15" s="30" t="s">
        <v>40</v>
      </c>
      <c r="E15" s="31">
        <v>200</v>
      </c>
      <c r="F15" s="60">
        <v>24.37</v>
      </c>
      <c r="G15" s="61">
        <v>96.84</v>
      </c>
      <c r="H15" s="32">
        <v>4.28</v>
      </c>
      <c r="I15" s="61">
        <v>6</v>
      </c>
      <c r="J15" s="32">
        <v>6.43</v>
      </c>
    </row>
    <row r="16" spans="1:10" x14ac:dyDescent="0.25">
      <c r="A16" s="56"/>
      <c r="B16" s="29" t="s">
        <v>16</v>
      </c>
      <c r="C16" s="33">
        <v>437</v>
      </c>
      <c r="D16" s="86" t="s">
        <v>41</v>
      </c>
      <c r="E16" s="33">
        <v>100</v>
      </c>
      <c r="F16" s="60">
        <v>49.01</v>
      </c>
      <c r="G16" s="35">
        <v>210.45</v>
      </c>
      <c r="H16" s="62">
        <v>14.38</v>
      </c>
      <c r="I16" s="35">
        <v>15.57</v>
      </c>
      <c r="J16" s="62">
        <v>3.2</v>
      </c>
    </row>
    <row r="17" spans="1:10" x14ac:dyDescent="0.25">
      <c r="A17" s="56"/>
      <c r="B17" s="29" t="s">
        <v>17</v>
      </c>
      <c r="C17" s="33">
        <v>445</v>
      </c>
      <c r="D17" s="87" t="s">
        <v>43</v>
      </c>
      <c r="E17" s="31">
        <v>150</v>
      </c>
      <c r="F17" s="60">
        <v>9.15</v>
      </c>
      <c r="G17" s="61">
        <v>253.09</v>
      </c>
      <c r="H17" s="32">
        <v>8.76</v>
      </c>
      <c r="I17" s="61">
        <v>6.66</v>
      </c>
      <c r="J17" s="32">
        <v>39.61</v>
      </c>
    </row>
    <row r="18" spans="1:10" ht="25.5" x14ac:dyDescent="0.25">
      <c r="A18" s="56"/>
      <c r="B18" s="29" t="s">
        <v>24</v>
      </c>
      <c r="C18" s="33">
        <v>99</v>
      </c>
      <c r="D18" s="83" t="s">
        <v>42</v>
      </c>
      <c r="E18" s="33">
        <v>200</v>
      </c>
      <c r="F18" s="60">
        <v>15.34</v>
      </c>
      <c r="G18" s="84">
        <v>87.96</v>
      </c>
      <c r="H18" s="85">
        <v>0.26</v>
      </c>
      <c r="I18" s="84">
        <v>0.14000000000000001</v>
      </c>
      <c r="J18" s="85">
        <v>21.41</v>
      </c>
    </row>
    <row r="19" spans="1:10" ht="25.5" x14ac:dyDescent="0.25">
      <c r="A19" s="56"/>
      <c r="B19" s="29" t="s">
        <v>36</v>
      </c>
      <c r="C19" s="33">
        <v>119</v>
      </c>
      <c r="D19" s="83" t="s">
        <v>25</v>
      </c>
      <c r="E19" s="33">
        <v>30</v>
      </c>
      <c r="F19" s="60">
        <v>2.0299999999999998</v>
      </c>
      <c r="G19" s="84">
        <v>72</v>
      </c>
      <c r="H19" s="85">
        <v>2.13</v>
      </c>
      <c r="I19" s="84">
        <v>0.21</v>
      </c>
      <c r="J19" s="85">
        <v>13.2</v>
      </c>
    </row>
    <row r="20" spans="1:10" ht="25.5" x14ac:dyDescent="0.25">
      <c r="A20" s="56"/>
      <c r="B20" s="29" t="s">
        <v>37</v>
      </c>
      <c r="C20" s="33">
        <v>120</v>
      </c>
      <c r="D20" s="34" t="s">
        <v>26</v>
      </c>
      <c r="E20" s="31">
        <v>20</v>
      </c>
      <c r="F20" s="60">
        <v>1.63</v>
      </c>
      <c r="G20" s="35">
        <v>36.26</v>
      </c>
      <c r="H20" s="97">
        <v>1.1399999999999999</v>
      </c>
      <c r="I20" s="99">
        <v>0.22</v>
      </c>
      <c r="J20" s="97">
        <v>7.44</v>
      </c>
    </row>
    <row r="21" spans="1:10" x14ac:dyDescent="0.25">
      <c r="A21" s="57"/>
      <c r="B21" s="88"/>
      <c r="C21" s="89"/>
      <c r="D21" s="90" t="s">
        <v>31</v>
      </c>
      <c r="E21" s="91"/>
      <c r="F21" s="49">
        <f>SUM(F14:F20)</f>
        <v>113.99000000000001</v>
      </c>
      <c r="G21" s="96">
        <f>SUM(G14:G20)</f>
        <v>827.4</v>
      </c>
      <c r="H21" s="101">
        <f t="shared" ref="H21:J21" si="2">SUM(H14:H20)</f>
        <v>32.090000000000003</v>
      </c>
      <c r="I21" s="96">
        <f t="shared" si="2"/>
        <v>34.14</v>
      </c>
      <c r="J21" s="101">
        <f t="shared" si="2"/>
        <v>95.91</v>
      </c>
    </row>
    <row r="22" spans="1:10" ht="26.25" thickBot="1" x14ac:dyDescent="0.3">
      <c r="A22" s="58"/>
      <c r="B22" s="92"/>
      <c r="C22" s="93"/>
      <c r="D22" s="94" t="s">
        <v>32</v>
      </c>
      <c r="E22" s="93"/>
      <c r="F22" s="50"/>
      <c r="G22" s="95">
        <f>G21/23.5</f>
        <v>35.208510638297874</v>
      </c>
      <c r="H22" s="98"/>
      <c r="I22" s="100"/>
      <c r="J22" s="9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2025-01-10T07:37:04Z</dcterms:modified>
</cp:coreProperties>
</file>